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https://harshroongta-my.sharepoint.com/personal/harsh_feeonlyia_com/Documents/22-7-15 Backup/C Drive/User Data/Documents/financial planning/practise related/ARIA/"/>
    </mc:Choice>
  </mc:AlternateContent>
  <xr:revisionPtr revIDLastSave="15" documentId="13_ncr:1_{F06E8301-5DF8-4D08-B957-B0853A3B9548}" xr6:coauthVersionLast="47" xr6:coauthVersionMax="47" xr10:uidLastSave="{47AE700A-87C5-447F-92D8-71BB5722B5A5}"/>
  <bookViews>
    <workbookView xWindow="-108" yWindow="-108" windowWidth="23256" windowHeight="12456" firstSheet="1" activeTab="1" xr2:uid="{00000000-000D-0000-FFFF-FFFF00000000}"/>
  </bookViews>
  <sheets>
    <sheet name="Duplications" sheetId="6" state="hidden" r:id="rId1"/>
    <sheet name="SEBI List" sheetId="4" r:id="rId2"/>
    <sheet name="ARIA Complaint Member" sheetId="12" r:id="rId3"/>
    <sheet name="summary" sheetId="11" r:id="rId4"/>
    <sheet name="SEBI RIA's List" sheetId="5" r:id="rId5"/>
    <sheet name="BSEASL List" sheetId="8" r:id="rId6"/>
    <sheet name="ARIA Member List" sheetId="9" r:id="rId7"/>
    <sheet name="ARIA Associate members" sheetId="10" r:id="rId8"/>
  </sheets>
  <definedNames>
    <definedName name="_xlnm._FilterDatabase" localSheetId="7" hidden="1">'ARIA Associate members'!$A$1:$R$35</definedName>
    <definedName name="_xlnm._FilterDatabase" localSheetId="6" hidden="1">'ARIA Member List'!$A$1:$T$275</definedName>
    <definedName name="_xlnm._FilterDatabase" localSheetId="5" hidden="1">'BSEASL List'!$A$1:$F$887</definedName>
    <definedName name="_xlnm._FilterDatabase" localSheetId="1" hidden="1">'SEBI List'!$A$1:$P$442</definedName>
    <definedName name="_xlnm._FilterDatabase" localSheetId="4" hidden="1">'SEBI RIA''s List'!$A$1:$T$1319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2" l="1"/>
  <c r="B10" i="12"/>
  <c r="P3" i="4"/>
  <c r="P4" i="4"/>
  <c r="P5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81" i="4"/>
  <c r="P82" i="4"/>
  <c r="P83" i="4"/>
  <c r="P84" i="4"/>
  <c r="P85" i="4"/>
  <c r="P86" i="4"/>
  <c r="P87" i="4"/>
  <c r="P88" i="4"/>
  <c r="P89" i="4"/>
  <c r="P90" i="4"/>
  <c r="P91" i="4"/>
  <c r="P92" i="4"/>
  <c r="P93" i="4"/>
  <c r="P94" i="4"/>
  <c r="P95" i="4"/>
  <c r="P96" i="4"/>
  <c r="P97" i="4"/>
  <c r="P98" i="4"/>
  <c r="P99" i="4"/>
  <c r="P100" i="4"/>
  <c r="P101" i="4"/>
  <c r="P102" i="4"/>
  <c r="P103" i="4"/>
  <c r="P104" i="4"/>
  <c r="P105" i="4"/>
  <c r="P106" i="4"/>
  <c r="P107" i="4"/>
  <c r="P108" i="4"/>
  <c r="P109" i="4"/>
  <c r="P110" i="4"/>
  <c r="P111" i="4"/>
  <c r="P112" i="4"/>
  <c r="P113" i="4"/>
  <c r="P114" i="4"/>
  <c r="P115" i="4"/>
  <c r="P116" i="4"/>
  <c r="P117" i="4"/>
  <c r="P118" i="4"/>
  <c r="P119" i="4"/>
  <c r="P120" i="4"/>
  <c r="P121" i="4"/>
  <c r="P122" i="4"/>
  <c r="P123" i="4"/>
  <c r="P124" i="4"/>
  <c r="P125" i="4"/>
  <c r="P126" i="4"/>
  <c r="P127" i="4"/>
  <c r="P128" i="4"/>
  <c r="P129" i="4"/>
  <c r="P130" i="4"/>
  <c r="P131" i="4"/>
  <c r="P132" i="4"/>
  <c r="P133" i="4"/>
  <c r="P134" i="4"/>
  <c r="P135" i="4"/>
  <c r="P136" i="4"/>
  <c r="P137" i="4"/>
  <c r="P138" i="4"/>
  <c r="P139" i="4"/>
  <c r="P140" i="4"/>
  <c r="P141" i="4"/>
  <c r="P142" i="4"/>
  <c r="P143" i="4"/>
  <c r="P144" i="4"/>
  <c r="P145" i="4"/>
  <c r="P146" i="4"/>
  <c r="P147" i="4"/>
  <c r="P148" i="4"/>
  <c r="P149" i="4"/>
  <c r="P150" i="4"/>
  <c r="P151" i="4"/>
  <c r="P152" i="4"/>
  <c r="P153" i="4"/>
  <c r="P154" i="4"/>
  <c r="P155" i="4"/>
  <c r="P156" i="4"/>
  <c r="P157" i="4"/>
  <c r="P158" i="4"/>
  <c r="P159" i="4"/>
  <c r="P160" i="4"/>
  <c r="P161" i="4"/>
  <c r="P162" i="4"/>
  <c r="P163" i="4"/>
  <c r="P164" i="4"/>
  <c r="P165" i="4"/>
  <c r="P166" i="4"/>
  <c r="P167" i="4"/>
  <c r="P168" i="4"/>
  <c r="P169" i="4"/>
  <c r="P170" i="4"/>
  <c r="P171" i="4"/>
  <c r="P172" i="4"/>
  <c r="P173" i="4"/>
  <c r="P174" i="4"/>
  <c r="P175" i="4"/>
  <c r="P176" i="4"/>
  <c r="P177" i="4"/>
  <c r="P178" i="4"/>
  <c r="P179" i="4"/>
  <c r="P180" i="4"/>
  <c r="P181" i="4"/>
  <c r="P182" i="4"/>
  <c r="P183" i="4"/>
  <c r="P184" i="4"/>
  <c r="P185" i="4"/>
  <c r="P186" i="4"/>
  <c r="P187" i="4"/>
  <c r="P188" i="4"/>
  <c r="P189" i="4"/>
  <c r="P190" i="4"/>
  <c r="P191" i="4"/>
  <c r="P192" i="4"/>
  <c r="P193" i="4"/>
  <c r="P194" i="4"/>
  <c r="P195" i="4"/>
  <c r="P196" i="4"/>
  <c r="P197" i="4"/>
  <c r="P198" i="4"/>
  <c r="P199" i="4"/>
  <c r="P200" i="4"/>
  <c r="P201" i="4"/>
  <c r="P202" i="4"/>
  <c r="P203" i="4"/>
  <c r="P204" i="4"/>
  <c r="P205" i="4"/>
  <c r="P206" i="4"/>
  <c r="P207" i="4"/>
  <c r="P208" i="4"/>
  <c r="P209" i="4"/>
  <c r="P210" i="4"/>
  <c r="P211" i="4"/>
  <c r="P212" i="4"/>
  <c r="P213" i="4"/>
  <c r="P214" i="4"/>
  <c r="P215" i="4"/>
  <c r="P216" i="4"/>
  <c r="P217" i="4"/>
  <c r="P218" i="4"/>
  <c r="P219" i="4"/>
  <c r="P220" i="4"/>
  <c r="P221" i="4"/>
  <c r="P222" i="4"/>
  <c r="P223" i="4"/>
  <c r="P224" i="4"/>
  <c r="P225" i="4"/>
  <c r="P226" i="4"/>
  <c r="P227" i="4"/>
  <c r="P228" i="4"/>
  <c r="P229" i="4"/>
  <c r="P230" i="4"/>
  <c r="P231" i="4"/>
  <c r="P232" i="4"/>
  <c r="P233" i="4"/>
  <c r="P234" i="4"/>
  <c r="P235" i="4"/>
  <c r="P236" i="4"/>
  <c r="P237" i="4"/>
  <c r="P238" i="4"/>
  <c r="P239" i="4"/>
  <c r="P240" i="4"/>
  <c r="P241" i="4"/>
  <c r="P242" i="4"/>
  <c r="P243" i="4"/>
  <c r="P244" i="4"/>
  <c r="P245" i="4"/>
  <c r="P246" i="4"/>
  <c r="P247" i="4"/>
  <c r="P248" i="4"/>
  <c r="P249" i="4"/>
  <c r="P250" i="4"/>
  <c r="P251" i="4"/>
  <c r="P252" i="4"/>
  <c r="P253" i="4"/>
  <c r="P254" i="4"/>
  <c r="P255" i="4"/>
  <c r="P256" i="4"/>
  <c r="P257" i="4"/>
  <c r="P258" i="4"/>
  <c r="P259" i="4"/>
  <c r="P260" i="4"/>
  <c r="P261" i="4"/>
  <c r="P262" i="4"/>
  <c r="P263" i="4"/>
  <c r="P264" i="4"/>
  <c r="P265" i="4"/>
  <c r="P266" i="4"/>
  <c r="P267" i="4"/>
  <c r="P268" i="4"/>
  <c r="P269" i="4"/>
  <c r="P270" i="4"/>
  <c r="P271" i="4"/>
  <c r="P272" i="4"/>
  <c r="P273" i="4"/>
  <c r="P274" i="4"/>
  <c r="P275" i="4"/>
  <c r="P276" i="4"/>
  <c r="P277" i="4"/>
  <c r="P278" i="4"/>
  <c r="P279" i="4"/>
  <c r="P280" i="4"/>
  <c r="P281" i="4"/>
  <c r="P282" i="4"/>
  <c r="P283" i="4"/>
  <c r="P284" i="4"/>
  <c r="P285" i="4"/>
  <c r="P286" i="4"/>
  <c r="P287" i="4"/>
  <c r="P288" i="4"/>
  <c r="P289" i="4"/>
  <c r="P290" i="4"/>
  <c r="P291" i="4"/>
  <c r="P292" i="4"/>
  <c r="P293" i="4"/>
  <c r="P294" i="4"/>
  <c r="P295" i="4"/>
  <c r="P296" i="4"/>
  <c r="P297" i="4"/>
  <c r="P298" i="4"/>
  <c r="P299" i="4"/>
  <c r="P300" i="4"/>
  <c r="P301" i="4"/>
  <c r="P302" i="4"/>
  <c r="P303" i="4"/>
  <c r="P304" i="4"/>
  <c r="P305" i="4"/>
  <c r="P306" i="4"/>
  <c r="P307" i="4"/>
  <c r="P308" i="4"/>
  <c r="P309" i="4"/>
  <c r="P310" i="4"/>
  <c r="P311" i="4"/>
  <c r="P312" i="4"/>
  <c r="P313" i="4"/>
  <c r="P314" i="4"/>
  <c r="P315" i="4"/>
  <c r="P316" i="4"/>
  <c r="P317" i="4"/>
  <c r="P318" i="4"/>
  <c r="P319" i="4"/>
  <c r="P320" i="4"/>
  <c r="P321" i="4"/>
  <c r="P322" i="4"/>
  <c r="P323" i="4"/>
  <c r="P324" i="4"/>
  <c r="P325" i="4"/>
  <c r="P326" i="4"/>
  <c r="P327" i="4"/>
  <c r="P328" i="4"/>
  <c r="P329" i="4"/>
  <c r="P330" i="4"/>
  <c r="P331" i="4"/>
  <c r="P332" i="4"/>
  <c r="P333" i="4"/>
  <c r="P334" i="4"/>
  <c r="P335" i="4"/>
  <c r="P336" i="4"/>
  <c r="P337" i="4"/>
  <c r="P338" i="4"/>
  <c r="P339" i="4"/>
  <c r="P340" i="4"/>
  <c r="P341" i="4"/>
  <c r="P342" i="4"/>
  <c r="P343" i="4"/>
  <c r="P344" i="4"/>
  <c r="P345" i="4"/>
  <c r="P346" i="4"/>
  <c r="P347" i="4"/>
  <c r="P348" i="4"/>
  <c r="P349" i="4"/>
  <c r="P350" i="4"/>
  <c r="P351" i="4"/>
  <c r="P352" i="4"/>
  <c r="P353" i="4"/>
  <c r="P354" i="4"/>
  <c r="P355" i="4"/>
  <c r="P356" i="4"/>
  <c r="P357" i="4"/>
  <c r="P358" i="4"/>
  <c r="P359" i="4"/>
  <c r="P360" i="4"/>
  <c r="P361" i="4"/>
  <c r="P362" i="4"/>
  <c r="P363" i="4"/>
  <c r="P364" i="4"/>
  <c r="P365" i="4"/>
  <c r="P366" i="4"/>
  <c r="P367" i="4"/>
  <c r="P368" i="4"/>
  <c r="P369" i="4"/>
  <c r="P370" i="4"/>
  <c r="P371" i="4"/>
  <c r="P372" i="4"/>
  <c r="P373" i="4"/>
  <c r="P374" i="4"/>
  <c r="P375" i="4"/>
  <c r="P376" i="4"/>
  <c r="P377" i="4"/>
  <c r="P378" i="4"/>
  <c r="P379" i="4"/>
  <c r="P380" i="4"/>
  <c r="P381" i="4"/>
  <c r="P382" i="4"/>
  <c r="P383" i="4"/>
  <c r="P384" i="4"/>
  <c r="P385" i="4"/>
  <c r="P386" i="4"/>
  <c r="P387" i="4"/>
  <c r="P388" i="4"/>
  <c r="P389" i="4"/>
  <c r="P390" i="4"/>
  <c r="P391" i="4"/>
  <c r="P392" i="4"/>
  <c r="P393" i="4"/>
  <c r="P394" i="4"/>
  <c r="P395" i="4"/>
  <c r="P396" i="4"/>
  <c r="P397" i="4"/>
  <c r="P398" i="4"/>
  <c r="P399" i="4"/>
  <c r="P400" i="4"/>
  <c r="P401" i="4"/>
  <c r="P402" i="4"/>
  <c r="P403" i="4"/>
  <c r="P404" i="4"/>
  <c r="P405" i="4"/>
  <c r="P406" i="4"/>
  <c r="P407" i="4"/>
  <c r="P408" i="4"/>
  <c r="P409" i="4"/>
  <c r="P410" i="4"/>
  <c r="P411" i="4"/>
  <c r="P412" i="4"/>
  <c r="P413" i="4"/>
  <c r="P414" i="4"/>
  <c r="P415" i="4"/>
  <c r="P416" i="4"/>
  <c r="P417" i="4"/>
  <c r="P418" i="4"/>
  <c r="P419" i="4"/>
  <c r="P420" i="4"/>
  <c r="P421" i="4"/>
  <c r="P422" i="4"/>
  <c r="P423" i="4"/>
  <c r="P424" i="4"/>
  <c r="P425" i="4"/>
  <c r="P426" i="4"/>
  <c r="P427" i="4"/>
  <c r="P428" i="4"/>
  <c r="P429" i="4"/>
  <c r="P430" i="4"/>
  <c r="P431" i="4"/>
  <c r="P432" i="4"/>
  <c r="P433" i="4"/>
  <c r="P434" i="4"/>
  <c r="P435" i="4"/>
  <c r="P436" i="4"/>
  <c r="P437" i="4"/>
  <c r="P438" i="4"/>
  <c r="P439" i="4"/>
  <c r="P440" i="4"/>
  <c r="P441" i="4"/>
  <c r="P442" i="4"/>
  <c r="P2" i="4"/>
  <c r="G7" i="11"/>
  <c r="H6" i="11"/>
  <c r="E7" i="11"/>
  <c r="F6" i="11"/>
  <c r="C7" i="11"/>
  <c r="D6" i="11"/>
  <c r="L309" i="4"/>
  <c r="L174" i="4"/>
  <c r="L163" i="4"/>
  <c r="L170" i="4"/>
  <c r="L310" i="4"/>
  <c r="L269" i="4"/>
  <c r="L311" i="4"/>
  <c r="L312" i="4"/>
  <c r="L313" i="4"/>
  <c r="L218" i="4"/>
  <c r="L25" i="4"/>
  <c r="L107" i="4"/>
  <c r="L316" i="4"/>
  <c r="L186" i="4"/>
  <c r="L219" i="4"/>
  <c r="L129" i="4"/>
  <c r="L317" i="4"/>
  <c r="L318" i="4"/>
  <c r="L136" i="4"/>
  <c r="L203" i="4"/>
  <c r="L77" i="4"/>
  <c r="L118" i="4"/>
  <c r="L204" i="4"/>
  <c r="L321" i="4"/>
  <c r="L76" i="4"/>
  <c r="L272" i="4"/>
  <c r="L322" i="4"/>
  <c r="L273" i="4"/>
  <c r="L36" i="4"/>
  <c r="L323" i="4"/>
  <c r="L196" i="4"/>
  <c r="L141" i="4"/>
  <c r="L275" i="4"/>
  <c r="L120" i="4"/>
  <c r="L164" i="4"/>
  <c r="L324" i="4"/>
  <c r="L325" i="4"/>
  <c r="L74" i="4"/>
  <c r="L26" i="4"/>
  <c r="L326" i="4"/>
  <c r="L127" i="4"/>
  <c r="L46" i="4"/>
  <c r="L68" i="4"/>
  <c r="L119" i="4"/>
  <c r="L122" i="4"/>
  <c r="L327" i="4"/>
  <c r="L109" i="4"/>
  <c r="L197" i="4"/>
  <c r="L220" i="4"/>
  <c r="L329" i="4"/>
  <c r="L98" i="4"/>
  <c r="L247" i="4"/>
  <c r="L331" i="4"/>
  <c r="L332" i="4"/>
  <c r="L221" i="4"/>
  <c r="L187" i="4"/>
  <c r="L334" i="4"/>
  <c r="L131" i="4"/>
  <c r="L84" i="4"/>
  <c r="L276" i="4"/>
  <c r="L103" i="4"/>
  <c r="L335" i="4"/>
  <c r="L336" i="4"/>
  <c r="L30" i="4"/>
  <c r="L11" i="4"/>
  <c r="L248" i="4"/>
  <c r="L56" i="4"/>
  <c r="L4" i="4"/>
  <c r="L10" i="4"/>
  <c r="L277" i="4"/>
  <c r="L249" i="4"/>
  <c r="L337" i="4"/>
  <c r="L338" i="4"/>
  <c r="L111" i="4"/>
  <c r="L32" i="4"/>
  <c r="L145" i="4"/>
  <c r="L278" i="4"/>
  <c r="L340" i="4"/>
  <c r="L15" i="4"/>
  <c r="L45" i="4"/>
  <c r="L44" i="4"/>
  <c r="L250" i="4"/>
  <c r="L19" i="4"/>
  <c r="L146" i="4"/>
  <c r="L279" i="4"/>
  <c r="L116" i="4"/>
  <c r="L92" i="4"/>
  <c r="L53" i="4"/>
  <c r="L343" i="4"/>
  <c r="L147" i="4"/>
  <c r="L85" i="4"/>
  <c r="L251" i="4"/>
  <c r="L234" i="4"/>
  <c r="L2" i="4"/>
  <c r="L344" i="4"/>
  <c r="L121" i="4"/>
  <c r="L155" i="4"/>
  <c r="L235" i="4"/>
  <c r="L142" i="4"/>
  <c r="L345" i="4"/>
  <c r="L346" i="4"/>
  <c r="L100" i="4"/>
  <c r="L347" i="4"/>
  <c r="L205" i="4"/>
  <c r="L148" i="4"/>
  <c r="L82" i="4"/>
  <c r="L282" i="4"/>
  <c r="L51" i="4"/>
  <c r="L112" i="4"/>
  <c r="L283" i="4"/>
  <c r="L89" i="4"/>
  <c r="L38" i="4"/>
  <c r="L284" i="4"/>
  <c r="L349" i="4"/>
  <c r="L222" i="4"/>
  <c r="L160" i="4"/>
  <c r="L165" i="4"/>
  <c r="L180" i="4"/>
  <c r="L161" i="4"/>
  <c r="L223" i="4"/>
  <c r="L350" i="4"/>
  <c r="L285" i="4"/>
  <c r="L166" i="4"/>
  <c r="L286" i="4"/>
  <c r="L79" i="4"/>
  <c r="L6" i="4"/>
  <c r="L62" i="4"/>
  <c r="L137" i="4"/>
  <c r="L352" i="4"/>
  <c r="L236" i="4"/>
  <c r="L353" i="4"/>
  <c r="L138" i="4"/>
  <c r="L354" i="4"/>
  <c r="L355" i="4"/>
  <c r="L356" i="4"/>
  <c r="L132" i="4"/>
  <c r="L359" i="4"/>
  <c r="L360" i="4"/>
  <c r="L24" i="4"/>
  <c r="L189" i="4"/>
  <c r="L72" i="4"/>
  <c r="L207" i="4"/>
  <c r="L61" i="4"/>
  <c r="L361" i="4"/>
  <c r="L362" i="4"/>
  <c r="L96" i="4"/>
  <c r="L363" i="4"/>
  <c r="L70" i="4"/>
  <c r="L290" i="4"/>
  <c r="L190" i="4"/>
  <c r="L365" i="4"/>
  <c r="L366" i="4"/>
  <c r="L367" i="4"/>
  <c r="L86" i="4"/>
  <c r="L208" i="4"/>
  <c r="L80" i="4"/>
  <c r="L123" i="4"/>
  <c r="L181" i="4"/>
  <c r="L209" i="4"/>
  <c r="L104" i="4"/>
  <c r="L371" i="4"/>
  <c r="L39" i="4"/>
  <c r="L373" i="4"/>
  <c r="L69" i="4"/>
  <c r="L238" i="4"/>
  <c r="L376" i="4"/>
  <c r="L199" i="4"/>
  <c r="L377" i="4"/>
  <c r="L87" i="4"/>
  <c r="L31" i="4"/>
  <c r="L23" i="4"/>
  <c r="L105" i="4"/>
  <c r="L378" i="4"/>
  <c r="L156" i="4"/>
  <c r="L381" i="4"/>
  <c r="L113" i="4"/>
  <c r="L157" i="4"/>
  <c r="L382" i="4"/>
  <c r="L200" i="4"/>
  <c r="L153" i="4"/>
  <c r="L54" i="4"/>
  <c r="L35" i="4"/>
  <c r="L143" i="4"/>
  <c r="L168" i="4"/>
  <c r="L385" i="4"/>
  <c r="L177" i="4"/>
  <c r="L97" i="4"/>
  <c r="L9" i="4"/>
  <c r="L73" i="4"/>
  <c r="L75" i="4"/>
  <c r="L182" i="4"/>
  <c r="L239" i="4"/>
  <c r="L255" i="4"/>
  <c r="L49" i="4"/>
  <c r="L169" i="4"/>
  <c r="L7" i="4"/>
  <c r="L106" i="4"/>
  <c r="L158" i="4"/>
  <c r="L256" i="4"/>
  <c r="L292" i="4"/>
  <c r="L178" i="4"/>
  <c r="L386" i="4"/>
  <c r="L293" i="4"/>
  <c r="L191" i="4"/>
  <c r="L257" i="4"/>
  <c r="L387" i="4"/>
  <c r="L192" i="4"/>
  <c r="L21" i="4"/>
  <c r="L388" i="4"/>
  <c r="L294" i="4"/>
  <c r="L41" i="4"/>
  <c r="L18" i="4"/>
  <c r="L210" i="4"/>
  <c r="L295" i="4"/>
  <c r="L90" i="4"/>
  <c r="L95" i="4"/>
  <c r="L389" i="4"/>
  <c r="L296" i="4"/>
  <c r="L108" i="4"/>
  <c r="L43" i="4"/>
  <c r="L211" i="4"/>
  <c r="L162" i="4"/>
  <c r="L298" i="4"/>
  <c r="L149" i="4"/>
  <c r="L225" i="4"/>
  <c r="L391" i="4"/>
  <c r="L392" i="4"/>
  <c r="L179" i="4"/>
  <c r="L299" i="4"/>
  <c r="L393" i="4"/>
  <c r="L394" i="4"/>
  <c r="L395" i="4"/>
  <c r="L396" i="4"/>
  <c r="L258" i="4"/>
  <c r="L397" i="4"/>
  <c r="L63" i="4"/>
  <c r="L16" i="4"/>
  <c r="L399" i="4"/>
  <c r="L17" i="4"/>
  <c r="L27" i="4"/>
  <c r="L42" i="4"/>
  <c r="L99" i="4"/>
  <c r="L400" i="4"/>
  <c r="L124" i="4"/>
  <c r="L29" i="4"/>
  <c r="L81" i="4"/>
  <c r="L402" i="4"/>
  <c r="L403" i="4"/>
  <c r="L101" i="4"/>
  <c r="L93" i="4"/>
  <c r="L135" i="4"/>
  <c r="L404" i="4"/>
  <c r="L405" i="4"/>
  <c r="L57" i="4"/>
  <c r="L28" i="4"/>
  <c r="L201" i="4"/>
  <c r="L125" i="4"/>
  <c r="L83" i="4"/>
  <c r="L226" i="4"/>
  <c r="L406" i="4"/>
  <c r="L8" i="4"/>
  <c r="L260" i="4"/>
  <c r="L407" i="4"/>
  <c r="L261" i="4"/>
  <c r="L212" i="4"/>
  <c r="L411" i="4"/>
  <c r="L262" i="4"/>
  <c r="L193" i="4"/>
  <c r="L183" i="4"/>
  <c r="L301" i="4"/>
  <c r="L263" i="4"/>
  <c r="L52" i="4"/>
  <c r="L22" i="4"/>
  <c r="L184" i="4"/>
  <c r="L140" i="4"/>
  <c r="L159" i="4"/>
  <c r="L265" i="4"/>
  <c r="L417" i="4"/>
  <c r="L59" i="4"/>
  <c r="L418" i="4"/>
  <c r="L126" i="4"/>
  <c r="L71" i="4"/>
  <c r="L266" i="4"/>
  <c r="L419" i="4"/>
  <c r="L37" i="4"/>
  <c r="L241" i="4"/>
  <c r="L133" i="4"/>
  <c r="L50" i="4"/>
  <c r="L227" i="4"/>
  <c r="L185" i="4"/>
  <c r="L194" i="4"/>
  <c r="L422" i="4"/>
  <c r="L34" i="4"/>
  <c r="L424" i="4"/>
  <c r="L91" i="4"/>
  <c r="L213" i="4"/>
  <c r="L427" i="4"/>
  <c r="L94" i="4"/>
  <c r="L144" i="4"/>
  <c r="L5" i="4"/>
  <c r="L242" i="4"/>
  <c r="L428" i="4"/>
  <c r="L302" i="4"/>
  <c r="L14" i="4"/>
  <c r="L47" i="4"/>
  <c r="L267" i="4"/>
  <c r="L88" i="4"/>
  <c r="L66" i="4"/>
  <c r="L3" i="4"/>
  <c r="L67" i="4"/>
  <c r="L55" i="4"/>
  <c r="L430" i="4"/>
  <c r="L303" i="4"/>
  <c r="L230" i="4"/>
  <c r="L214" i="4"/>
  <c r="L431" i="4"/>
  <c r="L432" i="4"/>
  <c r="L48" i="4"/>
  <c r="L65" i="4"/>
  <c r="L114" i="4"/>
  <c r="L102" i="4"/>
  <c r="L304" i="4"/>
  <c r="L434" i="4"/>
  <c r="L305" i="4"/>
  <c r="L435" i="4"/>
  <c r="L243" i="4"/>
  <c r="L436" i="4"/>
  <c r="L244" i="4"/>
  <c r="L58" i="4"/>
  <c r="L245" i="4"/>
  <c r="L437" i="4"/>
  <c r="L232" i="4"/>
  <c r="L202" i="4"/>
  <c r="L215" i="4"/>
  <c r="L306" i="4"/>
  <c r="L20" i="4"/>
  <c r="L307" i="4"/>
  <c r="L308" i="4"/>
  <c r="L268" i="4"/>
  <c r="L438" i="4"/>
  <c r="L439" i="4"/>
  <c r="L442" i="4"/>
  <c r="L216" i="4"/>
  <c r="L151" i="4"/>
  <c r="L217" i="4"/>
  <c r="K309" i="4"/>
  <c r="K174" i="4"/>
  <c r="K163" i="4"/>
  <c r="K170" i="4"/>
  <c r="K310" i="4"/>
  <c r="K269" i="4"/>
  <c r="K311" i="4"/>
  <c r="K312" i="4"/>
  <c r="K313" i="4"/>
  <c r="K218" i="4"/>
  <c r="K25" i="4"/>
  <c r="K107" i="4"/>
  <c r="K316" i="4"/>
  <c r="K186" i="4"/>
  <c r="K219" i="4"/>
  <c r="K129" i="4"/>
  <c r="K317" i="4"/>
  <c r="K318" i="4"/>
  <c r="K136" i="4"/>
  <c r="K203" i="4"/>
  <c r="K77" i="4"/>
  <c r="K118" i="4"/>
  <c r="K204" i="4"/>
  <c r="K321" i="4"/>
  <c r="K76" i="4"/>
  <c r="K272" i="4"/>
  <c r="K322" i="4"/>
  <c r="K273" i="4"/>
  <c r="K36" i="4"/>
  <c r="K323" i="4"/>
  <c r="K196" i="4"/>
  <c r="K141" i="4"/>
  <c r="K275" i="4"/>
  <c r="K120" i="4"/>
  <c r="K164" i="4"/>
  <c r="K324" i="4"/>
  <c r="K325" i="4"/>
  <c r="K74" i="4"/>
  <c r="K26" i="4"/>
  <c r="K326" i="4"/>
  <c r="K127" i="4"/>
  <c r="K46" i="4"/>
  <c r="K68" i="4"/>
  <c r="K119" i="4"/>
  <c r="K122" i="4"/>
  <c r="K327" i="4"/>
  <c r="K109" i="4"/>
  <c r="K197" i="4"/>
  <c r="K220" i="4"/>
  <c r="K329" i="4"/>
  <c r="K98" i="4"/>
  <c r="K247" i="4"/>
  <c r="K331" i="4"/>
  <c r="K332" i="4"/>
  <c r="K221" i="4"/>
  <c r="K187" i="4"/>
  <c r="K334" i="4"/>
  <c r="K131" i="4"/>
  <c r="K84" i="4"/>
  <c r="K276" i="4"/>
  <c r="K103" i="4"/>
  <c r="K335" i="4"/>
  <c r="K336" i="4"/>
  <c r="K30" i="4"/>
  <c r="K11" i="4"/>
  <c r="K248" i="4"/>
  <c r="K56" i="4"/>
  <c r="K4" i="4"/>
  <c r="K10" i="4"/>
  <c r="K277" i="4"/>
  <c r="K249" i="4"/>
  <c r="K337" i="4"/>
  <c r="K338" i="4"/>
  <c r="K111" i="4"/>
  <c r="K32" i="4"/>
  <c r="K145" i="4"/>
  <c r="K278" i="4"/>
  <c r="K340" i="4"/>
  <c r="K15" i="4"/>
  <c r="K45" i="4"/>
  <c r="K44" i="4"/>
  <c r="K250" i="4"/>
  <c r="K19" i="4"/>
  <c r="K146" i="4"/>
  <c r="K279" i="4"/>
  <c r="K116" i="4"/>
  <c r="K92" i="4"/>
  <c r="K53" i="4"/>
  <c r="K343" i="4"/>
  <c r="K147" i="4"/>
  <c r="K85" i="4"/>
  <c r="K251" i="4"/>
  <c r="K234" i="4"/>
  <c r="K2" i="4"/>
  <c r="K344" i="4"/>
  <c r="K121" i="4"/>
  <c r="K155" i="4"/>
  <c r="K235" i="4"/>
  <c r="K142" i="4"/>
  <c r="K345" i="4"/>
  <c r="K346" i="4"/>
  <c r="K100" i="4"/>
  <c r="K347" i="4"/>
  <c r="K205" i="4"/>
  <c r="K148" i="4"/>
  <c r="K82" i="4"/>
  <c r="K282" i="4"/>
  <c r="K51" i="4"/>
  <c r="K112" i="4"/>
  <c r="K283" i="4"/>
  <c r="K89" i="4"/>
  <c r="K38" i="4"/>
  <c r="K284" i="4"/>
  <c r="K349" i="4"/>
  <c r="K222" i="4"/>
  <c r="K160" i="4"/>
  <c r="K165" i="4"/>
  <c r="K180" i="4"/>
  <c r="K161" i="4"/>
  <c r="K223" i="4"/>
  <c r="K350" i="4"/>
  <c r="K285" i="4"/>
  <c r="K166" i="4"/>
  <c r="K286" i="4"/>
  <c r="K79" i="4"/>
  <c r="K6" i="4"/>
  <c r="K62" i="4"/>
  <c r="K137" i="4"/>
  <c r="K352" i="4"/>
  <c r="K236" i="4"/>
  <c r="K353" i="4"/>
  <c r="K138" i="4"/>
  <c r="K354" i="4"/>
  <c r="K355" i="4"/>
  <c r="K356" i="4"/>
  <c r="K132" i="4"/>
  <c r="K359" i="4"/>
  <c r="K360" i="4"/>
  <c r="K24" i="4"/>
  <c r="K189" i="4"/>
  <c r="K72" i="4"/>
  <c r="K207" i="4"/>
  <c r="K61" i="4"/>
  <c r="K361" i="4"/>
  <c r="K362" i="4"/>
  <c r="K96" i="4"/>
  <c r="K363" i="4"/>
  <c r="K70" i="4"/>
  <c r="K290" i="4"/>
  <c r="K190" i="4"/>
  <c r="K365" i="4"/>
  <c r="K366" i="4"/>
  <c r="K367" i="4"/>
  <c r="K86" i="4"/>
  <c r="K208" i="4"/>
  <c r="K80" i="4"/>
  <c r="K123" i="4"/>
  <c r="K181" i="4"/>
  <c r="K209" i="4"/>
  <c r="K104" i="4"/>
  <c r="K371" i="4"/>
  <c r="K39" i="4"/>
  <c r="K373" i="4"/>
  <c r="K69" i="4"/>
  <c r="K238" i="4"/>
  <c r="K376" i="4"/>
  <c r="K199" i="4"/>
  <c r="K377" i="4"/>
  <c r="K87" i="4"/>
  <c r="K31" i="4"/>
  <c r="K23" i="4"/>
  <c r="K105" i="4"/>
  <c r="K378" i="4"/>
  <c r="K156" i="4"/>
  <c r="K381" i="4"/>
  <c r="K113" i="4"/>
  <c r="K157" i="4"/>
  <c r="K382" i="4"/>
  <c r="K200" i="4"/>
  <c r="K153" i="4"/>
  <c r="K54" i="4"/>
  <c r="K35" i="4"/>
  <c r="K143" i="4"/>
  <c r="K168" i="4"/>
  <c r="K385" i="4"/>
  <c r="K177" i="4"/>
  <c r="K97" i="4"/>
  <c r="K9" i="4"/>
  <c r="K73" i="4"/>
  <c r="K75" i="4"/>
  <c r="K182" i="4"/>
  <c r="K239" i="4"/>
  <c r="K255" i="4"/>
  <c r="K49" i="4"/>
  <c r="K169" i="4"/>
  <c r="K7" i="4"/>
  <c r="K106" i="4"/>
  <c r="K158" i="4"/>
  <c r="K256" i="4"/>
  <c r="K292" i="4"/>
  <c r="K178" i="4"/>
  <c r="K386" i="4"/>
  <c r="K293" i="4"/>
  <c r="K191" i="4"/>
  <c r="K257" i="4"/>
  <c r="K387" i="4"/>
  <c r="K192" i="4"/>
  <c r="K21" i="4"/>
  <c r="K388" i="4"/>
  <c r="K294" i="4"/>
  <c r="K41" i="4"/>
  <c r="K18" i="4"/>
  <c r="K210" i="4"/>
  <c r="K295" i="4"/>
  <c r="K90" i="4"/>
  <c r="K95" i="4"/>
  <c r="K389" i="4"/>
  <c r="K296" i="4"/>
  <c r="K108" i="4"/>
  <c r="K43" i="4"/>
  <c r="K211" i="4"/>
  <c r="K162" i="4"/>
  <c r="K298" i="4"/>
  <c r="K149" i="4"/>
  <c r="K225" i="4"/>
  <c r="K391" i="4"/>
  <c r="K392" i="4"/>
  <c r="K179" i="4"/>
  <c r="K299" i="4"/>
  <c r="K393" i="4"/>
  <c r="K394" i="4"/>
  <c r="K395" i="4"/>
  <c r="K396" i="4"/>
  <c r="K258" i="4"/>
  <c r="K397" i="4"/>
  <c r="K63" i="4"/>
  <c r="K16" i="4"/>
  <c r="K399" i="4"/>
  <c r="K17" i="4"/>
  <c r="K27" i="4"/>
  <c r="K42" i="4"/>
  <c r="K99" i="4"/>
  <c r="K400" i="4"/>
  <c r="K124" i="4"/>
  <c r="K29" i="4"/>
  <c r="K81" i="4"/>
  <c r="K402" i="4"/>
  <c r="K403" i="4"/>
  <c r="K101" i="4"/>
  <c r="K93" i="4"/>
  <c r="K135" i="4"/>
  <c r="K404" i="4"/>
  <c r="K405" i="4"/>
  <c r="K57" i="4"/>
  <c r="K28" i="4"/>
  <c r="K201" i="4"/>
  <c r="K125" i="4"/>
  <c r="K83" i="4"/>
  <c r="K226" i="4"/>
  <c r="K406" i="4"/>
  <c r="K8" i="4"/>
  <c r="K260" i="4"/>
  <c r="K407" i="4"/>
  <c r="K261" i="4"/>
  <c r="K212" i="4"/>
  <c r="K411" i="4"/>
  <c r="K262" i="4"/>
  <c r="K193" i="4"/>
  <c r="K183" i="4"/>
  <c r="K301" i="4"/>
  <c r="K263" i="4"/>
  <c r="K52" i="4"/>
  <c r="K22" i="4"/>
  <c r="K184" i="4"/>
  <c r="K140" i="4"/>
  <c r="K159" i="4"/>
  <c r="K265" i="4"/>
  <c r="K417" i="4"/>
  <c r="K59" i="4"/>
  <c r="K418" i="4"/>
  <c r="K126" i="4"/>
  <c r="K71" i="4"/>
  <c r="K266" i="4"/>
  <c r="K419" i="4"/>
  <c r="K37" i="4"/>
  <c r="K241" i="4"/>
  <c r="K133" i="4"/>
  <c r="K50" i="4"/>
  <c r="K227" i="4"/>
  <c r="K185" i="4"/>
  <c r="K194" i="4"/>
  <c r="K422" i="4"/>
  <c r="K34" i="4"/>
  <c r="K424" i="4"/>
  <c r="K91" i="4"/>
  <c r="K213" i="4"/>
  <c r="K427" i="4"/>
  <c r="K94" i="4"/>
  <c r="K144" i="4"/>
  <c r="K5" i="4"/>
  <c r="K242" i="4"/>
  <c r="K428" i="4"/>
  <c r="K302" i="4"/>
  <c r="K14" i="4"/>
  <c r="K47" i="4"/>
  <c r="K267" i="4"/>
  <c r="K88" i="4"/>
  <c r="K66" i="4"/>
  <c r="K3" i="4"/>
  <c r="K67" i="4"/>
  <c r="K55" i="4"/>
  <c r="K430" i="4"/>
  <c r="K303" i="4"/>
  <c r="K230" i="4"/>
  <c r="K214" i="4"/>
  <c r="K431" i="4"/>
  <c r="K432" i="4"/>
  <c r="K48" i="4"/>
  <c r="K65" i="4"/>
  <c r="K114" i="4"/>
  <c r="K102" i="4"/>
  <c r="K304" i="4"/>
  <c r="K434" i="4"/>
  <c r="K305" i="4"/>
  <c r="K435" i="4"/>
  <c r="K243" i="4"/>
  <c r="K436" i="4"/>
  <c r="K244" i="4"/>
  <c r="K58" i="4"/>
  <c r="K245" i="4"/>
  <c r="K437" i="4"/>
  <c r="K232" i="4"/>
  <c r="K202" i="4"/>
  <c r="K215" i="4"/>
  <c r="K306" i="4"/>
  <c r="K20" i="4"/>
  <c r="K307" i="4"/>
  <c r="K308" i="4"/>
  <c r="K268" i="4"/>
  <c r="K438" i="4"/>
  <c r="K439" i="4"/>
  <c r="K442" i="4"/>
  <c r="K216" i="4"/>
  <c r="K151" i="4"/>
  <c r="K217" i="4"/>
  <c r="J309" i="4"/>
  <c r="J174" i="4"/>
  <c r="J163" i="4"/>
  <c r="J170" i="4"/>
  <c r="J310" i="4"/>
  <c r="J269" i="4"/>
  <c r="J311" i="4"/>
  <c r="J312" i="4"/>
  <c r="J313" i="4"/>
  <c r="J218" i="4"/>
  <c r="J25" i="4"/>
  <c r="J107" i="4"/>
  <c r="J316" i="4"/>
  <c r="J186" i="4"/>
  <c r="J219" i="4"/>
  <c r="J129" i="4"/>
  <c r="J317" i="4"/>
  <c r="J318" i="4"/>
  <c r="J136" i="4"/>
  <c r="J203" i="4"/>
  <c r="J77" i="4"/>
  <c r="J118" i="4"/>
  <c r="J204" i="4"/>
  <c r="J321" i="4"/>
  <c r="J76" i="4"/>
  <c r="J272" i="4"/>
  <c r="J322" i="4"/>
  <c r="J273" i="4"/>
  <c r="J36" i="4"/>
  <c r="J323" i="4"/>
  <c r="J196" i="4"/>
  <c r="J141" i="4"/>
  <c r="J275" i="4"/>
  <c r="J120" i="4"/>
  <c r="J164" i="4"/>
  <c r="J324" i="4"/>
  <c r="J325" i="4"/>
  <c r="J74" i="4"/>
  <c r="J26" i="4"/>
  <c r="J326" i="4"/>
  <c r="J127" i="4"/>
  <c r="J46" i="4"/>
  <c r="J68" i="4"/>
  <c r="J119" i="4"/>
  <c r="J122" i="4"/>
  <c r="J327" i="4"/>
  <c r="J109" i="4"/>
  <c r="J197" i="4"/>
  <c r="J220" i="4"/>
  <c r="J329" i="4"/>
  <c r="J98" i="4"/>
  <c r="J247" i="4"/>
  <c r="J331" i="4"/>
  <c r="J332" i="4"/>
  <c r="J221" i="4"/>
  <c r="J187" i="4"/>
  <c r="J334" i="4"/>
  <c r="J131" i="4"/>
  <c r="J84" i="4"/>
  <c r="J276" i="4"/>
  <c r="J103" i="4"/>
  <c r="J335" i="4"/>
  <c r="J336" i="4"/>
  <c r="J30" i="4"/>
  <c r="J11" i="4"/>
  <c r="J248" i="4"/>
  <c r="J56" i="4"/>
  <c r="J4" i="4"/>
  <c r="J10" i="4"/>
  <c r="J277" i="4"/>
  <c r="J249" i="4"/>
  <c r="J337" i="4"/>
  <c r="J338" i="4"/>
  <c r="J111" i="4"/>
  <c r="J32" i="4"/>
  <c r="J145" i="4"/>
  <c r="J278" i="4"/>
  <c r="J340" i="4"/>
  <c r="J15" i="4"/>
  <c r="J45" i="4"/>
  <c r="J44" i="4"/>
  <c r="J250" i="4"/>
  <c r="J19" i="4"/>
  <c r="J146" i="4"/>
  <c r="J279" i="4"/>
  <c r="J116" i="4"/>
  <c r="J92" i="4"/>
  <c r="J53" i="4"/>
  <c r="J343" i="4"/>
  <c r="J147" i="4"/>
  <c r="J85" i="4"/>
  <c r="J251" i="4"/>
  <c r="J234" i="4"/>
  <c r="J2" i="4"/>
  <c r="J344" i="4"/>
  <c r="J121" i="4"/>
  <c r="J155" i="4"/>
  <c r="J235" i="4"/>
  <c r="J142" i="4"/>
  <c r="J345" i="4"/>
  <c r="J346" i="4"/>
  <c r="J100" i="4"/>
  <c r="J347" i="4"/>
  <c r="J205" i="4"/>
  <c r="J148" i="4"/>
  <c r="J82" i="4"/>
  <c r="J282" i="4"/>
  <c r="J51" i="4"/>
  <c r="J112" i="4"/>
  <c r="J283" i="4"/>
  <c r="J89" i="4"/>
  <c r="J38" i="4"/>
  <c r="J284" i="4"/>
  <c r="J349" i="4"/>
  <c r="J222" i="4"/>
  <c r="J160" i="4"/>
  <c r="J165" i="4"/>
  <c r="J180" i="4"/>
  <c r="J161" i="4"/>
  <c r="J223" i="4"/>
  <c r="J350" i="4"/>
  <c r="J285" i="4"/>
  <c r="J166" i="4"/>
  <c r="J286" i="4"/>
  <c r="J79" i="4"/>
  <c r="J6" i="4"/>
  <c r="J62" i="4"/>
  <c r="J137" i="4"/>
  <c r="J352" i="4"/>
  <c r="J236" i="4"/>
  <c r="J353" i="4"/>
  <c r="J138" i="4"/>
  <c r="J354" i="4"/>
  <c r="J355" i="4"/>
  <c r="J356" i="4"/>
  <c r="J132" i="4"/>
  <c r="J359" i="4"/>
  <c r="J360" i="4"/>
  <c r="J24" i="4"/>
  <c r="J189" i="4"/>
  <c r="J72" i="4"/>
  <c r="J207" i="4"/>
  <c r="J61" i="4"/>
  <c r="J361" i="4"/>
  <c r="J362" i="4"/>
  <c r="J96" i="4"/>
  <c r="J363" i="4"/>
  <c r="J70" i="4"/>
  <c r="J290" i="4"/>
  <c r="J190" i="4"/>
  <c r="J365" i="4"/>
  <c r="J366" i="4"/>
  <c r="J367" i="4"/>
  <c r="J86" i="4"/>
  <c r="J208" i="4"/>
  <c r="J80" i="4"/>
  <c r="J123" i="4"/>
  <c r="J181" i="4"/>
  <c r="J209" i="4"/>
  <c r="J104" i="4"/>
  <c r="J371" i="4"/>
  <c r="J39" i="4"/>
  <c r="J373" i="4"/>
  <c r="J69" i="4"/>
  <c r="J238" i="4"/>
  <c r="J376" i="4"/>
  <c r="J199" i="4"/>
  <c r="J377" i="4"/>
  <c r="J87" i="4"/>
  <c r="J31" i="4"/>
  <c r="J23" i="4"/>
  <c r="J105" i="4"/>
  <c r="J378" i="4"/>
  <c r="J156" i="4"/>
  <c r="J381" i="4"/>
  <c r="J113" i="4"/>
  <c r="J157" i="4"/>
  <c r="J382" i="4"/>
  <c r="J200" i="4"/>
  <c r="J153" i="4"/>
  <c r="J54" i="4"/>
  <c r="J35" i="4"/>
  <c r="J143" i="4"/>
  <c r="J168" i="4"/>
  <c r="J385" i="4"/>
  <c r="J177" i="4"/>
  <c r="J97" i="4"/>
  <c r="J9" i="4"/>
  <c r="J73" i="4"/>
  <c r="J75" i="4"/>
  <c r="J182" i="4"/>
  <c r="J239" i="4"/>
  <c r="J255" i="4"/>
  <c r="J49" i="4"/>
  <c r="J169" i="4"/>
  <c r="J7" i="4"/>
  <c r="J106" i="4"/>
  <c r="J158" i="4"/>
  <c r="J256" i="4"/>
  <c r="J292" i="4"/>
  <c r="J178" i="4"/>
  <c r="J386" i="4"/>
  <c r="J293" i="4"/>
  <c r="J191" i="4"/>
  <c r="J257" i="4"/>
  <c r="J387" i="4"/>
  <c r="J192" i="4"/>
  <c r="J21" i="4"/>
  <c r="J388" i="4"/>
  <c r="J294" i="4"/>
  <c r="J41" i="4"/>
  <c r="J18" i="4"/>
  <c r="J210" i="4"/>
  <c r="J295" i="4"/>
  <c r="J90" i="4"/>
  <c r="J95" i="4"/>
  <c r="J389" i="4"/>
  <c r="J296" i="4"/>
  <c r="J108" i="4"/>
  <c r="J43" i="4"/>
  <c r="J211" i="4"/>
  <c r="J162" i="4"/>
  <c r="J298" i="4"/>
  <c r="J149" i="4"/>
  <c r="J225" i="4"/>
  <c r="J391" i="4"/>
  <c r="J392" i="4"/>
  <c r="J179" i="4"/>
  <c r="J299" i="4"/>
  <c r="J393" i="4"/>
  <c r="J394" i="4"/>
  <c r="J395" i="4"/>
  <c r="J396" i="4"/>
  <c r="J258" i="4"/>
  <c r="J397" i="4"/>
  <c r="J63" i="4"/>
  <c r="J16" i="4"/>
  <c r="J399" i="4"/>
  <c r="J17" i="4"/>
  <c r="J27" i="4"/>
  <c r="J42" i="4"/>
  <c r="J99" i="4"/>
  <c r="J400" i="4"/>
  <c r="J124" i="4"/>
  <c r="J29" i="4"/>
  <c r="J81" i="4"/>
  <c r="J402" i="4"/>
  <c r="J403" i="4"/>
  <c r="J101" i="4"/>
  <c r="J93" i="4"/>
  <c r="J135" i="4"/>
  <c r="J404" i="4"/>
  <c r="J405" i="4"/>
  <c r="J57" i="4"/>
  <c r="J28" i="4"/>
  <c r="J201" i="4"/>
  <c r="J125" i="4"/>
  <c r="J83" i="4"/>
  <c r="J226" i="4"/>
  <c r="J406" i="4"/>
  <c r="J8" i="4"/>
  <c r="J260" i="4"/>
  <c r="J407" i="4"/>
  <c r="J261" i="4"/>
  <c r="J212" i="4"/>
  <c r="J411" i="4"/>
  <c r="J262" i="4"/>
  <c r="J193" i="4"/>
  <c r="J183" i="4"/>
  <c r="J301" i="4"/>
  <c r="J263" i="4"/>
  <c r="J52" i="4"/>
  <c r="J22" i="4"/>
  <c r="J184" i="4"/>
  <c r="J140" i="4"/>
  <c r="J159" i="4"/>
  <c r="J265" i="4"/>
  <c r="J417" i="4"/>
  <c r="J59" i="4"/>
  <c r="J418" i="4"/>
  <c r="J126" i="4"/>
  <c r="J71" i="4"/>
  <c r="J266" i="4"/>
  <c r="J419" i="4"/>
  <c r="J37" i="4"/>
  <c r="J241" i="4"/>
  <c r="J133" i="4"/>
  <c r="J50" i="4"/>
  <c r="J227" i="4"/>
  <c r="J185" i="4"/>
  <c r="J194" i="4"/>
  <c r="J422" i="4"/>
  <c r="J34" i="4"/>
  <c r="J424" i="4"/>
  <c r="J91" i="4"/>
  <c r="J213" i="4"/>
  <c r="J427" i="4"/>
  <c r="J94" i="4"/>
  <c r="J144" i="4"/>
  <c r="J5" i="4"/>
  <c r="J242" i="4"/>
  <c r="J428" i="4"/>
  <c r="J302" i="4"/>
  <c r="J14" i="4"/>
  <c r="J47" i="4"/>
  <c r="J267" i="4"/>
  <c r="J88" i="4"/>
  <c r="J66" i="4"/>
  <c r="J3" i="4"/>
  <c r="J67" i="4"/>
  <c r="J55" i="4"/>
  <c r="J430" i="4"/>
  <c r="J303" i="4"/>
  <c r="J230" i="4"/>
  <c r="J214" i="4"/>
  <c r="J431" i="4"/>
  <c r="J432" i="4"/>
  <c r="J48" i="4"/>
  <c r="J65" i="4"/>
  <c r="J114" i="4"/>
  <c r="J102" i="4"/>
  <c r="J304" i="4"/>
  <c r="J434" i="4"/>
  <c r="J305" i="4"/>
  <c r="J435" i="4"/>
  <c r="J243" i="4"/>
  <c r="J436" i="4"/>
  <c r="J244" i="4"/>
  <c r="J58" i="4"/>
  <c r="J245" i="4"/>
  <c r="J437" i="4"/>
  <c r="J232" i="4"/>
  <c r="J202" i="4"/>
  <c r="J215" i="4"/>
  <c r="J306" i="4"/>
  <c r="J20" i="4"/>
  <c r="J307" i="4"/>
  <c r="J308" i="4"/>
  <c r="J268" i="4"/>
  <c r="J438" i="4"/>
  <c r="J439" i="4"/>
  <c r="J442" i="4"/>
  <c r="J216" i="4"/>
  <c r="J151" i="4"/>
  <c r="J217" i="4"/>
  <c r="G309" i="4"/>
  <c r="I309" i="4" s="1"/>
  <c r="G174" i="4"/>
  <c r="I174" i="4" s="1"/>
  <c r="G163" i="4"/>
  <c r="I163" i="4" s="1"/>
  <c r="G170" i="4"/>
  <c r="I170" i="4" s="1"/>
  <c r="G310" i="4"/>
  <c r="I310" i="4" s="1"/>
  <c r="G269" i="4"/>
  <c r="I269" i="4" s="1"/>
  <c r="G311" i="4"/>
  <c r="I311" i="4" s="1"/>
  <c r="G312" i="4"/>
  <c r="I312" i="4" s="1"/>
  <c r="G313" i="4"/>
  <c r="I313" i="4" s="1"/>
  <c r="G218" i="4"/>
  <c r="I218" i="4" s="1"/>
  <c r="G25" i="4"/>
  <c r="I25" i="4" s="1"/>
  <c r="G107" i="4"/>
  <c r="I107" i="4" s="1"/>
  <c r="G316" i="4"/>
  <c r="I316" i="4" s="1"/>
  <c r="G186" i="4"/>
  <c r="I186" i="4" s="1"/>
  <c r="G219" i="4"/>
  <c r="I219" i="4" s="1"/>
  <c r="G129" i="4"/>
  <c r="I129" i="4" s="1"/>
  <c r="G317" i="4"/>
  <c r="I317" i="4" s="1"/>
  <c r="G318" i="4"/>
  <c r="I318" i="4" s="1"/>
  <c r="G136" i="4"/>
  <c r="I136" i="4" s="1"/>
  <c r="G203" i="4"/>
  <c r="I203" i="4" s="1"/>
  <c r="G77" i="4"/>
  <c r="I77" i="4" s="1"/>
  <c r="G118" i="4"/>
  <c r="I118" i="4" s="1"/>
  <c r="G204" i="4"/>
  <c r="I204" i="4" s="1"/>
  <c r="G321" i="4"/>
  <c r="I321" i="4" s="1"/>
  <c r="G76" i="4"/>
  <c r="I76" i="4" s="1"/>
  <c r="G272" i="4"/>
  <c r="I272" i="4" s="1"/>
  <c r="G322" i="4"/>
  <c r="I322" i="4" s="1"/>
  <c r="G273" i="4"/>
  <c r="I273" i="4" s="1"/>
  <c r="G36" i="4"/>
  <c r="I36" i="4" s="1"/>
  <c r="G323" i="4"/>
  <c r="I323" i="4" s="1"/>
  <c r="G196" i="4"/>
  <c r="I196" i="4" s="1"/>
  <c r="G141" i="4"/>
  <c r="I141" i="4" s="1"/>
  <c r="G275" i="4"/>
  <c r="I275" i="4" s="1"/>
  <c r="G120" i="4"/>
  <c r="I120" i="4" s="1"/>
  <c r="G164" i="4"/>
  <c r="I164" i="4" s="1"/>
  <c r="G324" i="4"/>
  <c r="I324" i="4" s="1"/>
  <c r="G325" i="4"/>
  <c r="I325" i="4" s="1"/>
  <c r="G74" i="4"/>
  <c r="I74" i="4" s="1"/>
  <c r="G26" i="4"/>
  <c r="I26" i="4" s="1"/>
  <c r="G326" i="4"/>
  <c r="I326" i="4" s="1"/>
  <c r="G127" i="4"/>
  <c r="I127" i="4" s="1"/>
  <c r="G46" i="4"/>
  <c r="I46" i="4" s="1"/>
  <c r="G68" i="4"/>
  <c r="I68" i="4" s="1"/>
  <c r="G119" i="4"/>
  <c r="I119" i="4" s="1"/>
  <c r="G122" i="4"/>
  <c r="I122" i="4" s="1"/>
  <c r="G327" i="4"/>
  <c r="I327" i="4" s="1"/>
  <c r="G109" i="4"/>
  <c r="I109" i="4" s="1"/>
  <c r="G197" i="4"/>
  <c r="I197" i="4" s="1"/>
  <c r="G220" i="4"/>
  <c r="I220" i="4" s="1"/>
  <c r="G329" i="4"/>
  <c r="I329" i="4" s="1"/>
  <c r="G98" i="4"/>
  <c r="I98" i="4" s="1"/>
  <c r="G247" i="4"/>
  <c r="I247" i="4" s="1"/>
  <c r="G331" i="4"/>
  <c r="I331" i="4" s="1"/>
  <c r="G332" i="4"/>
  <c r="I332" i="4" s="1"/>
  <c r="G221" i="4"/>
  <c r="I221" i="4" s="1"/>
  <c r="G187" i="4"/>
  <c r="I187" i="4" s="1"/>
  <c r="G334" i="4"/>
  <c r="I334" i="4" s="1"/>
  <c r="G131" i="4"/>
  <c r="I131" i="4" s="1"/>
  <c r="G84" i="4"/>
  <c r="I84" i="4" s="1"/>
  <c r="G276" i="4"/>
  <c r="I276" i="4" s="1"/>
  <c r="G103" i="4"/>
  <c r="I103" i="4" s="1"/>
  <c r="G335" i="4"/>
  <c r="I335" i="4" s="1"/>
  <c r="G336" i="4"/>
  <c r="I336" i="4" s="1"/>
  <c r="G30" i="4"/>
  <c r="I30" i="4" s="1"/>
  <c r="G11" i="4"/>
  <c r="I11" i="4" s="1"/>
  <c r="G248" i="4"/>
  <c r="I248" i="4" s="1"/>
  <c r="G56" i="4"/>
  <c r="I56" i="4" s="1"/>
  <c r="G4" i="4"/>
  <c r="I4" i="4" s="1"/>
  <c r="G10" i="4"/>
  <c r="I10" i="4" s="1"/>
  <c r="G277" i="4"/>
  <c r="I277" i="4" s="1"/>
  <c r="G249" i="4"/>
  <c r="I249" i="4" s="1"/>
  <c r="G337" i="4"/>
  <c r="I337" i="4"/>
  <c r="G338" i="4"/>
  <c r="I338" i="4" s="1"/>
  <c r="G111" i="4"/>
  <c r="I111" i="4"/>
  <c r="G32" i="4"/>
  <c r="I32" i="4" s="1"/>
  <c r="G145" i="4"/>
  <c r="I145" i="4"/>
  <c r="G278" i="4"/>
  <c r="I278" i="4" s="1"/>
  <c r="G340" i="4"/>
  <c r="I340" i="4" s="1"/>
  <c r="G15" i="4"/>
  <c r="I15" i="4" s="1"/>
  <c r="G45" i="4"/>
  <c r="I45" i="4" s="1"/>
  <c r="G44" i="4"/>
  <c r="I44" i="4" s="1"/>
  <c r="G250" i="4"/>
  <c r="I250" i="4" s="1"/>
  <c r="G19" i="4"/>
  <c r="I19" i="4" s="1"/>
  <c r="G146" i="4"/>
  <c r="I146" i="4" s="1"/>
  <c r="G279" i="4"/>
  <c r="I279" i="4" s="1"/>
  <c r="G116" i="4"/>
  <c r="I116" i="4" s="1"/>
  <c r="G92" i="4"/>
  <c r="I92" i="4" s="1"/>
  <c r="G53" i="4"/>
  <c r="I53" i="4" s="1"/>
  <c r="G343" i="4"/>
  <c r="I343" i="4" s="1"/>
  <c r="G147" i="4"/>
  <c r="I147" i="4" s="1"/>
  <c r="G85" i="4"/>
  <c r="I85" i="4" s="1"/>
  <c r="G251" i="4"/>
  <c r="I251" i="4" s="1"/>
  <c r="G234" i="4"/>
  <c r="I234" i="4" s="1"/>
  <c r="G2" i="4"/>
  <c r="I2" i="4" s="1"/>
  <c r="G344" i="4"/>
  <c r="I344" i="4" s="1"/>
  <c r="G121" i="4"/>
  <c r="I121" i="4" s="1"/>
  <c r="G155" i="4"/>
  <c r="I155" i="4" s="1"/>
  <c r="G235" i="4"/>
  <c r="I235" i="4" s="1"/>
  <c r="G142" i="4"/>
  <c r="I142" i="4" s="1"/>
  <c r="G345" i="4"/>
  <c r="I345" i="4" s="1"/>
  <c r="G346" i="4"/>
  <c r="I346" i="4" s="1"/>
  <c r="G100" i="4"/>
  <c r="I100" i="4" s="1"/>
  <c r="G347" i="4"/>
  <c r="I347" i="4" s="1"/>
  <c r="G205" i="4"/>
  <c r="I205" i="4" s="1"/>
  <c r="G148" i="4"/>
  <c r="I148" i="4" s="1"/>
  <c r="G82" i="4"/>
  <c r="I82" i="4" s="1"/>
  <c r="G282" i="4"/>
  <c r="I282" i="4" s="1"/>
  <c r="G51" i="4"/>
  <c r="I51" i="4" s="1"/>
  <c r="G112" i="4"/>
  <c r="I112" i="4" s="1"/>
  <c r="G283" i="4"/>
  <c r="I283" i="4" s="1"/>
  <c r="G89" i="4"/>
  <c r="I89" i="4" s="1"/>
  <c r="G38" i="4"/>
  <c r="I38" i="4" s="1"/>
  <c r="G284" i="4"/>
  <c r="I284" i="4" s="1"/>
  <c r="G349" i="4"/>
  <c r="I349" i="4" s="1"/>
  <c r="G222" i="4"/>
  <c r="I222" i="4" s="1"/>
  <c r="G160" i="4"/>
  <c r="I160" i="4" s="1"/>
  <c r="G165" i="4"/>
  <c r="I165" i="4" s="1"/>
  <c r="G180" i="4"/>
  <c r="I180" i="4" s="1"/>
  <c r="G161" i="4"/>
  <c r="I161" i="4" s="1"/>
  <c r="G223" i="4"/>
  <c r="I223" i="4" s="1"/>
  <c r="G350" i="4"/>
  <c r="I350" i="4" s="1"/>
  <c r="G285" i="4"/>
  <c r="I285" i="4" s="1"/>
  <c r="G166" i="4"/>
  <c r="I166" i="4" s="1"/>
  <c r="G286" i="4"/>
  <c r="I286" i="4" s="1"/>
  <c r="G79" i="4"/>
  <c r="I79" i="4" s="1"/>
  <c r="G6" i="4"/>
  <c r="I6" i="4" s="1"/>
  <c r="G62" i="4"/>
  <c r="I62" i="4" s="1"/>
  <c r="G137" i="4"/>
  <c r="I137" i="4" s="1"/>
  <c r="G352" i="4"/>
  <c r="I352" i="4" s="1"/>
  <c r="G236" i="4"/>
  <c r="I236" i="4" s="1"/>
  <c r="G353" i="4"/>
  <c r="I353" i="4" s="1"/>
  <c r="G138" i="4"/>
  <c r="I138" i="4" s="1"/>
  <c r="G354" i="4"/>
  <c r="I354" i="4" s="1"/>
  <c r="G355" i="4"/>
  <c r="I355" i="4" s="1"/>
  <c r="G356" i="4"/>
  <c r="I356" i="4" s="1"/>
  <c r="G132" i="4"/>
  <c r="I132" i="4" s="1"/>
  <c r="G359" i="4"/>
  <c r="I359" i="4" s="1"/>
  <c r="G360" i="4"/>
  <c r="I360" i="4" s="1"/>
  <c r="G24" i="4"/>
  <c r="I24" i="4" s="1"/>
  <c r="G189" i="4"/>
  <c r="I189" i="4" s="1"/>
  <c r="G72" i="4"/>
  <c r="I72" i="4" s="1"/>
  <c r="G207" i="4"/>
  <c r="I207" i="4" s="1"/>
  <c r="G61" i="4"/>
  <c r="I61" i="4" s="1"/>
  <c r="G361" i="4"/>
  <c r="I361" i="4" s="1"/>
  <c r="G362" i="4"/>
  <c r="I362" i="4" s="1"/>
  <c r="G96" i="4"/>
  <c r="I96" i="4" s="1"/>
  <c r="G363" i="4"/>
  <c r="I363" i="4" s="1"/>
  <c r="G70" i="4"/>
  <c r="I70" i="4" s="1"/>
  <c r="G290" i="4"/>
  <c r="I290" i="4" s="1"/>
  <c r="G190" i="4"/>
  <c r="I190" i="4" s="1"/>
  <c r="G365" i="4"/>
  <c r="I365" i="4" s="1"/>
  <c r="G366" i="4"/>
  <c r="I366" i="4" s="1"/>
  <c r="G367" i="4"/>
  <c r="I367" i="4" s="1"/>
  <c r="G86" i="4"/>
  <c r="I86" i="4" s="1"/>
  <c r="G208" i="4"/>
  <c r="I208" i="4" s="1"/>
  <c r="G80" i="4"/>
  <c r="I80" i="4" s="1"/>
  <c r="G123" i="4"/>
  <c r="I123" i="4" s="1"/>
  <c r="G181" i="4"/>
  <c r="I181" i="4" s="1"/>
  <c r="G209" i="4"/>
  <c r="I209" i="4" s="1"/>
  <c r="G104" i="4"/>
  <c r="I104" i="4" s="1"/>
  <c r="G371" i="4"/>
  <c r="I371" i="4" s="1"/>
  <c r="G39" i="4"/>
  <c r="I39" i="4" s="1"/>
  <c r="G373" i="4"/>
  <c r="I373" i="4" s="1"/>
  <c r="G69" i="4"/>
  <c r="I69" i="4" s="1"/>
  <c r="G238" i="4"/>
  <c r="I238" i="4" s="1"/>
  <c r="G376" i="4"/>
  <c r="I376" i="4" s="1"/>
  <c r="G199" i="4"/>
  <c r="I199" i="4" s="1"/>
  <c r="G377" i="4"/>
  <c r="I377" i="4" s="1"/>
  <c r="G87" i="4"/>
  <c r="I87" i="4" s="1"/>
  <c r="G31" i="4"/>
  <c r="I31" i="4" s="1"/>
  <c r="G23" i="4"/>
  <c r="I23" i="4" s="1"/>
  <c r="G105" i="4"/>
  <c r="I105" i="4" s="1"/>
  <c r="G378" i="4"/>
  <c r="I378" i="4" s="1"/>
  <c r="G156" i="4"/>
  <c r="I156" i="4" s="1"/>
  <c r="G381" i="4"/>
  <c r="I381" i="4" s="1"/>
  <c r="G113" i="4"/>
  <c r="I113" i="4" s="1"/>
  <c r="G157" i="4"/>
  <c r="I157" i="4" s="1"/>
  <c r="G382" i="4"/>
  <c r="I382" i="4" s="1"/>
  <c r="G200" i="4"/>
  <c r="I200" i="4" s="1"/>
  <c r="G153" i="4"/>
  <c r="I153" i="4" s="1"/>
  <c r="G54" i="4"/>
  <c r="I54" i="4" s="1"/>
  <c r="G35" i="4"/>
  <c r="I35" i="4" s="1"/>
  <c r="G143" i="4"/>
  <c r="I143" i="4" s="1"/>
  <c r="G168" i="4"/>
  <c r="I168" i="4" s="1"/>
  <c r="G385" i="4"/>
  <c r="I385" i="4" s="1"/>
  <c r="G177" i="4"/>
  <c r="I177" i="4" s="1"/>
  <c r="G97" i="4"/>
  <c r="I97" i="4" s="1"/>
  <c r="G9" i="4"/>
  <c r="I9" i="4" s="1"/>
  <c r="G73" i="4"/>
  <c r="I73" i="4" s="1"/>
  <c r="G75" i="4"/>
  <c r="I75" i="4" s="1"/>
  <c r="G182" i="4"/>
  <c r="I182" i="4" s="1"/>
  <c r="G239" i="4"/>
  <c r="I239" i="4" s="1"/>
  <c r="G255" i="4"/>
  <c r="I255" i="4" s="1"/>
  <c r="G49" i="4"/>
  <c r="I49" i="4" s="1"/>
  <c r="G169" i="4"/>
  <c r="I169" i="4" s="1"/>
  <c r="G7" i="4"/>
  <c r="I7" i="4" s="1"/>
  <c r="G106" i="4"/>
  <c r="I106" i="4" s="1"/>
  <c r="G158" i="4"/>
  <c r="I158" i="4" s="1"/>
  <c r="G256" i="4"/>
  <c r="I256" i="4" s="1"/>
  <c r="G292" i="4"/>
  <c r="I292" i="4" s="1"/>
  <c r="G178" i="4"/>
  <c r="I178" i="4" s="1"/>
  <c r="G386" i="4"/>
  <c r="I386" i="4" s="1"/>
  <c r="G293" i="4"/>
  <c r="I293" i="4" s="1"/>
  <c r="G191" i="4"/>
  <c r="I191" i="4" s="1"/>
  <c r="G257" i="4"/>
  <c r="I257" i="4" s="1"/>
  <c r="G387" i="4"/>
  <c r="I387" i="4" s="1"/>
  <c r="G192" i="4"/>
  <c r="I192" i="4" s="1"/>
  <c r="G21" i="4"/>
  <c r="I21" i="4" s="1"/>
  <c r="G388" i="4"/>
  <c r="I388" i="4" s="1"/>
  <c r="G294" i="4"/>
  <c r="I294" i="4" s="1"/>
  <c r="G41" i="4"/>
  <c r="I41" i="4" s="1"/>
  <c r="G18" i="4"/>
  <c r="I18" i="4" s="1"/>
  <c r="G210" i="4"/>
  <c r="I210" i="4" s="1"/>
  <c r="G295" i="4"/>
  <c r="I295" i="4" s="1"/>
  <c r="G90" i="4"/>
  <c r="I90" i="4" s="1"/>
  <c r="G95" i="4"/>
  <c r="I95" i="4" s="1"/>
  <c r="G389" i="4"/>
  <c r="I389" i="4" s="1"/>
  <c r="G296" i="4"/>
  <c r="I296" i="4" s="1"/>
  <c r="G108" i="4"/>
  <c r="I108" i="4" s="1"/>
  <c r="G43" i="4"/>
  <c r="I43" i="4" s="1"/>
  <c r="G211" i="4"/>
  <c r="I211" i="4" s="1"/>
  <c r="G162" i="4"/>
  <c r="I162" i="4"/>
  <c r="G298" i="4"/>
  <c r="I298" i="4" s="1"/>
  <c r="G149" i="4"/>
  <c r="I149" i="4" s="1"/>
  <c r="G225" i="4"/>
  <c r="I225" i="4" s="1"/>
  <c r="G391" i="4"/>
  <c r="I391" i="4" s="1"/>
  <c r="G392" i="4"/>
  <c r="I392" i="4" s="1"/>
  <c r="G179" i="4"/>
  <c r="I179" i="4" s="1"/>
  <c r="G299" i="4"/>
  <c r="I299" i="4" s="1"/>
  <c r="G393" i="4"/>
  <c r="I393" i="4" s="1"/>
  <c r="G394" i="4"/>
  <c r="I394" i="4" s="1"/>
  <c r="G395" i="4"/>
  <c r="I395" i="4" s="1"/>
  <c r="G396" i="4"/>
  <c r="I396" i="4" s="1"/>
  <c r="G258" i="4"/>
  <c r="I258" i="4" s="1"/>
  <c r="G397" i="4"/>
  <c r="I397" i="4" s="1"/>
  <c r="G63" i="4"/>
  <c r="I63" i="4" s="1"/>
  <c r="G16" i="4"/>
  <c r="I16" i="4" s="1"/>
  <c r="G399" i="4"/>
  <c r="I399" i="4" s="1"/>
  <c r="G17" i="4"/>
  <c r="I17" i="4" s="1"/>
  <c r="G27" i="4"/>
  <c r="I27" i="4" s="1"/>
  <c r="G42" i="4"/>
  <c r="I42" i="4" s="1"/>
  <c r="G99" i="4"/>
  <c r="I99" i="4" s="1"/>
  <c r="G400" i="4"/>
  <c r="I400" i="4" s="1"/>
  <c r="G124" i="4"/>
  <c r="I124" i="4" s="1"/>
  <c r="G29" i="4"/>
  <c r="I29" i="4" s="1"/>
  <c r="G81" i="4"/>
  <c r="I81" i="4" s="1"/>
  <c r="G402" i="4"/>
  <c r="I402" i="4" s="1"/>
  <c r="G403" i="4"/>
  <c r="I403" i="4" s="1"/>
  <c r="G101" i="4"/>
  <c r="I101" i="4" s="1"/>
  <c r="G93" i="4"/>
  <c r="I93" i="4" s="1"/>
  <c r="G135" i="4"/>
  <c r="I135" i="4" s="1"/>
  <c r="G404" i="4"/>
  <c r="I404" i="4" s="1"/>
  <c r="G405" i="4"/>
  <c r="I405" i="4" s="1"/>
  <c r="G57" i="4"/>
  <c r="I57" i="4" s="1"/>
  <c r="G28" i="4"/>
  <c r="I28" i="4" s="1"/>
  <c r="G201" i="4"/>
  <c r="I201" i="4" s="1"/>
  <c r="G125" i="4"/>
  <c r="I125" i="4" s="1"/>
  <c r="G83" i="4"/>
  <c r="I83" i="4" s="1"/>
  <c r="G226" i="4"/>
  <c r="I226" i="4" s="1"/>
  <c r="G406" i="4"/>
  <c r="I406" i="4" s="1"/>
  <c r="G8" i="4"/>
  <c r="I8" i="4" s="1"/>
  <c r="G260" i="4"/>
  <c r="I260" i="4" s="1"/>
  <c r="G407" i="4"/>
  <c r="I407" i="4" s="1"/>
  <c r="G261" i="4"/>
  <c r="I261" i="4" s="1"/>
  <c r="G212" i="4"/>
  <c r="I212" i="4" s="1"/>
  <c r="G411" i="4"/>
  <c r="I411" i="4" s="1"/>
  <c r="G262" i="4"/>
  <c r="I262" i="4" s="1"/>
  <c r="G193" i="4"/>
  <c r="I193" i="4" s="1"/>
  <c r="G183" i="4"/>
  <c r="I183" i="4" s="1"/>
  <c r="G301" i="4"/>
  <c r="I301" i="4" s="1"/>
  <c r="G263" i="4"/>
  <c r="I263" i="4" s="1"/>
  <c r="G52" i="4"/>
  <c r="I52" i="4" s="1"/>
  <c r="G22" i="4"/>
  <c r="I22" i="4" s="1"/>
  <c r="G184" i="4"/>
  <c r="I184" i="4" s="1"/>
  <c r="G140" i="4"/>
  <c r="I140" i="4" s="1"/>
  <c r="G159" i="4"/>
  <c r="I159" i="4" s="1"/>
  <c r="G265" i="4"/>
  <c r="I265" i="4" s="1"/>
  <c r="G417" i="4"/>
  <c r="I417" i="4" s="1"/>
  <c r="G59" i="4"/>
  <c r="I59" i="4" s="1"/>
  <c r="G418" i="4"/>
  <c r="I418" i="4" s="1"/>
  <c r="G126" i="4"/>
  <c r="I126" i="4" s="1"/>
  <c r="G71" i="4"/>
  <c r="I71" i="4" s="1"/>
  <c r="G266" i="4"/>
  <c r="I266" i="4" s="1"/>
  <c r="G419" i="4"/>
  <c r="I419" i="4" s="1"/>
  <c r="G37" i="4"/>
  <c r="I37" i="4" s="1"/>
  <c r="G241" i="4"/>
  <c r="I241" i="4" s="1"/>
  <c r="G133" i="4"/>
  <c r="I133" i="4" s="1"/>
  <c r="G50" i="4"/>
  <c r="I50" i="4" s="1"/>
  <c r="G227" i="4"/>
  <c r="I227" i="4" s="1"/>
  <c r="G185" i="4"/>
  <c r="I185" i="4" s="1"/>
  <c r="G194" i="4"/>
  <c r="I194" i="4" s="1"/>
  <c r="G422" i="4"/>
  <c r="I422" i="4" s="1"/>
  <c r="G34" i="4"/>
  <c r="I34" i="4" s="1"/>
  <c r="G424" i="4"/>
  <c r="I424" i="4" s="1"/>
  <c r="G91" i="4"/>
  <c r="I91" i="4" s="1"/>
  <c r="G213" i="4"/>
  <c r="I213" i="4" s="1"/>
  <c r="G427" i="4"/>
  <c r="I427" i="4" s="1"/>
  <c r="G94" i="4"/>
  <c r="I94" i="4" s="1"/>
  <c r="G144" i="4"/>
  <c r="I144" i="4" s="1"/>
  <c r="G5" i="4"/>
  <c r="I5" i="4" s="1"/>
  <c r="G242" i="4"/>
  <c r="I242" i="4" s="1"/>
  <c r="G428" i="4"/>
  <c r="I428" i="4" s="1"/>
  <c r="G302" i="4"/>
  <c r="I302" i="4" s="1"/>
  <c r="G14" i="4"/>
  <c r="I14" i="4" s="1"/>
  <c r="G47" i="4"/>
  <c r="I47" i="4" s="1"/>
  <c r="G267" i="4"/>
  <c r="I267" i="4" s="1"/>
  <c r="G88" i="4"/>
  <c r="I88" i="4" s="1"/>
  <c r="G66" i="4"/>
  <c r="I66" i="4" s="1"/>
  <c r="G3" i="4"/>
  <c r="I3" i="4" s="1"/>
  <c r="G67" i="4"/>
  <c r="I67" i="4" s="1"/>
  <c r="G55" i="4"/>
  <c r="I55" i="4" s="1"/>
  <c r="G430" i="4"/>
  <c r="I430" i="4" s="1"/>
  <c r="G303" i="4"/>
  <c r="I303" i="4" s="1"/>
  <c r="G230" i="4"/>
  <c r="I230" i="4" s="1"/>
  <c r="G214" i="4"/>
  <c r="I214" i="4" s="1"/>
  <c r="G431" i="4"/>
  <c r="I431" i="4" s="1"/>
  <c r="G432" i="4"/>
  <c r="I432" i="4" s="1"/>
  <c r="G48" i="4"/>
  <c r="I48" i="4" s="1"/>
  <c r="G65" i="4"/>
  <c r="I65" i="4" s="1"/>
  <c r="G114" i="4"/>
  <c r="I114" i="4" s="1"/>
  <c r="G102" i="4"/>
  <c r="I102" i="4" s="1"/>
  <c r="G304" i="4"/>
  <c r="I304" i="4" s="1"/>
  <c r="G434" i="4"/>
  <c r="I434" i="4"/>
  <c r="G305" i="4"/>
  <c r="I305" i="4" s="1"/>
  <c r="G435" i="4"/>
  <c r="I435" i="4" s="1"/>
  <c r="G243" i="4"/>
  <c r="I243" i="4" s="1"/>
  <c r="G436" i="4"/>
  <c r="I436" i="4" s="1"/>
  <c r="G244" i="4"/>
  <c r="I244" i="4" s="1"/>
  <c r="G58" i="4"/>
  <c r="I58" i="4" s="1"/>
  <c r="G245" i="4"/>
  <c r="I245" i="4" s="1"/>
  <c r="G437" i="4"/>
  <c r="I437" i="4" s="1"/>
  <c r="G232" i="4"/>
  <c r="I232" i="4" s="1"/>
  <c r="G202" i="4"/>
  <c r="I202" i="4" s="1"/>
  <c r="G215" i="4"/>
  <c r="I215" i="4"/>
  <c r="G306" i="4"/>
  <c r="I306" i="4" s="1"/>
  <c r="G20" i="4"/>
  <c r="I20" i="4" s="1"/>
  <c r="G307" i="4"/>
  <c r="I307" i="4" s="1"/>
  <c r="G308" i="4"/>
  <c r="I308" i="4" s="1"/>
  <c r="G268" i="4"/>
  <c r="I268" i="4" s="1"/>
  <c r="G438" i="4"/>
  <c r="I438" i="4" s="1"/>
  <c r="G439" i="4"/>
  <c r="I439" i="4" s="1"/>
  <c r="G442" i="4"/>
  <c r="I442" i="4" s="1"/>
  <c r="G216" i="4"/>
  <c r="I216" i="4" s="1"/>
  <c r="G151" i="4"/>
  <c r="I151" i="4" s="1"/>
  <c r="G217" i="4"/>
  <c r="I217" i="4" s="1"/>
  <c r="H4" i="11"/>
  <c r="H5" i="11"/>
  <c r="H7" i="11"/>
  <c r="D4" i="11"/>
  <c r="D5" i="11"/>
  <c r="F4" i="11"/>
  <c r="F5" i="11"/>
  <c r="F7" i="11"/>
  <c r="D7" i="11"/>
</calcChain>
</file>

<file path=xl/sharedStrings.xml><?xml version="1.0" encoding="utf-8"?>
<sst xmlns="http://schemas.openxmlformats.org/spreadsheetml/2006/main" count="40125" uniqueCount="13149">
  <si>
    <t>Received</t>
  </si>
  <si>
    <t>Pending Actionable</t>
  </si>
  <si>
    <t>PayTM Money Limited</t>
  </si>
  <si>
    <t>RAJIV KUMAR SINGH PROPRIETOR ELITE INVESTMENT ADVISORY SERVICES</t>
  </si>
  <si>
    <t>RESEARCH GURU</t>
  </si>
  <si>
    <t>UMESH KUMAR PANDEY PROP. AUROSTAR INVESTMENT ADVISORY SERVICES</t>
  </si>
  <si>
    <t>AMIT GURUH SACHDEVA</t>
  </si>
  <si>
    <t>Finzoom Investment Advisors Pvt. Ltd.</t>
  </si>
  <si>
    <t>GAURAV AGRAWAL PROPRIETOR PROFIT VISTA FINANCIAL RESEARCH</t>
  </si>
  <si>
    <t>SANDEEP SUBHASHBHAI BORSE</t>
  </si>
  <si>
    <t>MOTILAL OSWAL REAL ESTATE INVESTMENT ADVISORS II PRIVATE LIMITED</t>
  </si>
  <si>
    <t>ANKUR JAIN</t>
  </si>
  <si>
    <t>EQUENTIS WEALTH ADVISORY SERVICES PRIVATE LIMITED</t>
  </si>
  <si>
    <t>INVEST INDIA FINSERVE</t>
  </si>
  <si>
    <t>Podium Market Research</t>
  </si>
  <si>
    <t>SUMIT KUMAR WAGHMARE</t>
  </si>
  <si>
    <t>ANKIT VYAS PROPRIETOR MONETARY SOLUTIONS</t>
  </si>
  <si>
    <t>21G INVESTMENT ADVISERS PRIVATE LIMITED</t>
  </si>
  <si>
    <t>DEVENDRA KUMAR TRIPATHI</t>
  </si>
  <si>
    <t>QUANTECH CAPITAL INVESTMENT ADVISORS PRIVATE LIMITED</t>
  </si>
  <si>
    <t>Rajiv Kumar Jaiswal</t>
  </si>
  <si>
    <t>Reliance Securities Limited</t>
  </si>
  <si>
    <t>WISE FINSERV</t>
  </si>
  <si>
    <t>kaushal mehta</t>
  </si>
  <si>
    <t>DHARMESH PARMAR</t>
  </si>
  <si>
    <t>Sanjay Roy</t>
  </si>
  <si>
    <t>Sandeep</t>
  </si>
  <si>
    <t>ANAND RATHI FINANCIAL SERVICES LTD.</t>
  </si>
  <si>
    <t>EQUITY99</t>
  </si>
  <si>
    <t>SMC Global Securities Limited</t>
  </si>
  <si>
    <t>YES SECURITIES INDIA LIMITED</t>
  </si>
  <si>
    <t>ABHINAV GULECHA</t>
  </si>
  <si>
    <t>HDFC BANK LTD</t>
  </si>
  <si>
    <t>Neeraj Kumar</t>
  </si>
  <si>
    <t>KOTAK MAHINDRA BANK LIMITED.</t>
  </si>
  <si>
    <t>ICICI BANK LIMITED</t>
  </si>
  <si>
    <t>NITIN DODEJA PROPRIETOR MILLENNIUM GLOBAL RESEARCH</t>
  </si>
  <si>
    <t>AREVUK ADVISORY SERVICES PVT. LTD.</t>
  </si>
  <si>
    <t>ABR Venture Financial Services</t>
  </si>
  <si>
    <t>REAL TIME FINANCIAL SERVICES</t>
  </si>
  <si>
    <t>Banayantree Services Limited</t>
  </si>
  <si>
    <t>NESTRA CAPITAL</t>
  </si>
  <si>
    <t>SHIVANSU JAISWAL PROPRIETOR of INVESTMENT MULTIPLIER FINANCIAL SERVICES</t>
  </si>
  <si>
    <t>ANKUSH SANODIYA PROPRIE TOR of DELIGHT FINANCIAL SERVICES</t>
  </si>
  <si>
    <t>HIGHLIGHT INVESTMENT RESEARCH</t>
  </si>
  <si>
    <t>WEALTH FACTOR</t>
  </si>
  <si>
    <t>DEEPAK OSTWAL PROPRIETOR OF CAPITAL WAYS INVESTMENT ADVISER</t>
  </si>
  <si>
    <t>DESHRAJ SINGH THAKUR PROPRIETOR BULLMART RESEARCH</t>
  </si>
  <si>
    <t>AMIT GANGRADE PROPRIETOR INVESTMENT RESEARCH ADVISOR</t>
  </si>
  <si>
    <t>DEEPAK MISHRA PROPRIETOR M/S MONEY CLASSIC</t>
  </si>
  <si>
    <t>6 SIGMA WEALTH ADVISORS</t>
  </si>
  <si>
    <t>A.K. CAPITAL SERVICES LTD</t>
  </si>
  <si>
    <t>AASHISH BHARGAVA</t>
  </si>
  <si>
    <t>AASHISH TATER</t>
  </si>
  <si>
    <t>ABHAY AGARWAL</t>
  </si>
  <si>
    <t>ACE FINANCIAL ADVISORIES</t>
  </si>
  <si>
    <t>ACUITAS CAPITAL ADVISORS PRIVATE LIMITED</t>
  </si>
  <si>
    <t>AKSA Capital Advisors LLP</t>
  </si>
  <si>
    <t>ALTAIS INVESTMENT ADVISORS</t>
  </si>
  <si>
    <t>ANAND GUPTA</t>
  </si>
  <si>
    <t>ANIK MITRA</t>
  </si>
  <si>
    <t>ANKUR CHOUDHARY</t>
  </si>
  <si>
    <t>AROHA CAPITAL PRIVATE LTD</t>
  </si>
  <si>
    <t>ATUL GANDHI</t>
  </si>
  <si>
    <t>AUM FUND ADVISORS LLP (AUM INVESTMENT ADVISORS)</t>
  </si>
  <si>
    <t>AVINASH KHATOO LUTHRIA</t>
  </si>
  <si>
    <t>AVTAR SINGH( PROPRIETOR ACE INVESTMENT ADVISORY)</t>
  </si>
  <si>
    <t>AYUSMAN DAS</t>
  </si>
  <si>
    <t>Ajay Shukla</t>
  </si>
  <si>
    <t>Akanksha</t>
  </si>
  <si>
    <t>Amarjeet Singh</t>
  </si>
  <si>
    <t>Amit Gupta</t>
  </si>
  <si>
    <t>Arvind Rao</t>
  </si>
  <si>
    <t>Ashutosh Gupta</t>
  </si>
  <si>
    <t>BILLIONEDGE INVESTMENT ADVISORS</t>
  </si>
  <si>
    <t>Biswarup Sinha Ray</t>
  </si>
  <si>
    <t>CHANDRASHEKHAR K PANDULKAR</t>
  </si>
  <si>
    <t>CHETAN AHUJA</t>
  </si>
  <si>
    <t>Citi Investment Advisory Services Private Limited</t>
  </si>
  <si>
    <t>DEEPAK AGRAWAL</t>
  </si>
  <si>
    <t>DSFS Adviosry</t>
  </si>
  <si>
    <t>Dalton Investment Advisory Services Private Limited</t>
  </si>
  <si>
    <t>ETHINVEST ADVISORS PRIVATE LIMITED</t>
  </si>
  <si>
    <t>Epifi Wealth Private Limited</t>
  </si>
  <si>
    <t>FINIDEAS INVESTMENT ADVISER</t>
  </si>
  <si>
    <t>FORTUNE FINANCIAL &amp; EQUITIES SERVICES PVT LTD</t>
  </si>
  <si>
    <t>Finance First Advisers</t>
  </si>
  <si>
    <t>GULSHAN KHERA</t>
  </si>
  <si>
    <t>Gaurav Jain</t>
  </si>
  <si>
    <t>HDFC PROPERTY VENTURES LIMITED</t>
  </si>
  <si>
    <t>HIMANSHU MURALIA PROPRIETOR OF TRADE GYAN SOLUTIONS</t>
  </si>
  <si>
    <t>ICICI Investment Management Company Ltd</t>
  </si>
  <si>
    <t>IDFC ALTERNATIVES LIMITED</t>
  </si>
  <si>
    <t>IFAST FINANCIAL INDIA PVT. LTD.</t>
  </si>
  <si>
    <t>IIFL INVESTMENT ADVISER AND TRUSTEE SERVICES LTD</t>
  </si>
  <si>
    <t>INDIA FOREX ADVISORS PVT LTD</t>
  </si>
  <si>
    <t>INDICES MASTER</t>
  </si>
  <si>
    <t>ISHAAN GUPTA</t>
  </si>
  <si>
    <t>International Money Matters Private Limited</t>
  </si>
  <si>
    <t>KALEIDOFIN PRIVATE LIMITED</t>
  </si>
  <si>
    <t>KRISTAL ADVISORS PRIVATE LIMITED</t>
  </si>
  <si>
    <t>Kalpesh bharatbhai kotaval</t>
  </si>
  <si>
    <t>Ketan Bora (Proprietor of Excel Stock Research)</t>
  </si>
  <si>
    <t>Kumar Manish</t>
  </si>
  <si>
    <t>Kundan Mishra</t>
  </si>
  <si>
    <t>LGT Impact Investment Advisors India Private Limited</t>
  </si>
  <si>
    <t>LOGICTREE INVESTMENT ADVISORS PVT. LTD</t>
  </si>
  <si>
    <t>MANOJ KUMAR TRIVEDI</t>
  </si>
  <si>
    <t>MARKET HUB STOCK BROKING PRIVATE LIMITED</t>
  </si>
  <si>
    <t>MFA CONSULTING PVT. LTD.</t>
  </si>
  <si>
    <t>MIDAS INVESTMENT ADVISORS</t>
  </si>
  <si>
    <t>MITESH THACKER</t>
  </si>
  <si>
    <t>MMS ROBO ADVISORY</t>
  </si>
  <si>
    <t>MONARCH NETWORTH INVESTMENT ADVISORS PVT. LTD.</t>
  </si>
  <si>
    <t>MONEYFROG FINANCIAL PLANNERS</t>
  </si>
  <si>
    <t>MOPE INVESTMENT ADVISORS PRIVATE LTD</t>
  </si>
  <si>
    <t>MR. PRAVEEN REDDY L V</t>
  </si>
  <si>
    <t>Mehraboon Jamshed Irani</t>
  </si>
  <si>
    <t>Moneybloom Advisory Services LLP</t>
  </si>
  <si>
    <t>Moneylife Advisory Services Pvt Ltd</t>
  </si>
  <si>
    <t>Mr. K Akshay Nayak</t>
  </si>
  <si>
    <t>NAVIN KUMAR CHOUDHARY</t>
  </si>
  <si>
    <t>Narayanan Ramakrishnan</t>
  </si>
  <si>
    <t>OPULENT INVESTMENT ADVISER PRIVATE LIMITED</t>
  </si>
  <si>
    <t>PRABHUDAS LILLADHER PRIVATE LIMITED</t>
  </si>
  <si>
    <t>PRATIK VIJAY GHODKE (PROPRIETOR OF M/S PRISM INVESTMENT ADVISORS)</t>
  </si>
  <si>
    <t>PRUTECH FINANCIAL SERVICES PVT. LTD.</t>
  </si>
  <si>
    <t>Paras Behl</t>
  </si>
  <si>
    <t>PeakAlpha Investment Services Pvt. Ltd</t>
  </si>
  <si>
    <t>Puneet Khurana</t>
  </si>
  <si>
    <t>QUANTUM INFORMATION SERVICES PRIVATE LIMITED</t>
  </si>
  <si>
    <t>QUOTIENT DIGITAL SOLUTIONS PRIVATE LIMITED</t>
  </si>
  <si>
    <t>RAHUL RAY</t>
  </si>
  <si>
    <t>RAJAT SHARMA (PROP SANA SECURITIES)</t>
  </si>
  <si>
    <t>RAJEEV AGRAWAL</t>
  </si>
  <si>
    <t>RAM KALYAN KUMAR MEDURY</t>
  </si>
  <si>
    <t>RC CAPITAL MANAGEMENT</t>
  </si>
  <si>
    <t>RDQ Stock Broking Private Limited</t>
  </si>
  <si>
    <t>RELIGARE WEALTH MANAGEMENT LIMITED</t>
  </si>
  <si>
    <t>RKSV Securities India Pvt Ltd</t>
  </si>
  <si>
    <t>RP CHOUKSEY INVESTMENT ADVISORY</t>
  </si>
  <si>
    <t>Rakesh</t>
  </si>
  <si>
    <t>RightFocus Investments Pvt Ltd.</t>
  </si>
  <si>
    <t>SA Investment Advisors</t>
  </si>
  <si>
    <t>SAJJAN KUMAR</t>
  </si>
  <si>
    <t>SANCHI</t>
  </si>
  <si>
    <t>SHEETAL AGRAWAL</t>
  </si>
  <si>
    <t>SHREEM DATATECH SOLUTIONS PRIVATE LIMITED</t>
  </si>
  <si>
    <t>SMT CHIMMU KUTTY P</t>
  </si>
  <si>
    <t>SQRRL FINTECH PRIVATE LIMITED</t>
  </si>
  <si>
    <t>SRIKANTH UDAYAGIRI</t>
  </si>
  <si>
    <t>STATE BANK OF INDIA</t>
  </si>
  <si>
    <t>SUCCINCT FINTECH SERVICES PRIVATE LIMITED</t>
  </si>
  <si>
    <t>SUKHVINDER S SIDHU</t>
  </si>
  <si>
    <t>SUN CAPITAL ADVISORY SERVICES PRIVATE LIMITED</t>
  </si>
  <si>
    <t>Sanjay Jain</t>
  </si>
  <si>
    <t>Sarthak Tuli</t>
  </si>
  <si>
    <t>Sarvesh Gupta</t>
  </si>
  <si>
    <t>Saurabh Srivastava</t>
  </si>
  <si>
    <t>Sheikh Imran Uz Zaman</t>
  </si>
  <si>
    <t>Sunil Nanda</t>
  </si>
  <si>
    <t>Teena Rameshwar Mundada</t>
  </si>
  <si>
    <t>Tina Agarwal</t>
  </si>
  <si>
    <t>UNIEN CAPITAL ADVISORS PRIVATE LIMITED</t>
  </si>
  <si>
    <t>VARDE INDIA INVESTMENT ADVISER PRIVATE LIMITED</t>
  </si>
  <si>
    <t>VIKAS JAIN</t>
  </si>
  <si>
    <t>VISHAL BANSAL</t>
  </si>
  <si>
    <t>Varun Jalan</t>
  </si>
  <si>
    <t>WEALTH FIRST INVESTMENT ADVISERS PVT. LTD.</t>
  </si>
  <si>
    <t>WINWAY RESEARCH</t>
  </si>
  <si>
    <t>WOLFENSOHN INDIA ADVISORS PRVIATE LIMITED</t>
  </si>
  <si>
    <t>Wizemarkets Analytics</t>
  </si>
  <si>
    <t>Wryght Research &amp; Capital Pvt Ltd</t>
  </si>
  <si>
    <t>alisha</t>
  </si>
  <si>
    <t>s sridharan</t>
  </si>
  <si>
    <t>vipul ratan</t>
  </si>
  <si>
    <t>vrudhi advisory services llp</t>
  </si>
  <si>
    <t>90-10 FINANCIAL PLANNERS PVT LTD.</t>
  </si>
  <si>
    <t>ACM INVESTMENT ADVISER</t>
  </si>
  <si>
    <t>AM INVESTMENT ADVISORS AND ASSOCIATES</t>
  </si>
  <si>
    <t>AMIT BABURAO AHIRE</t>
  </si>
  <si>
    <t>AMIT KUMAR JAIN PROPRIETOR PERFECT RESEARCH ADVISORY SERVICES</t>
  </si>
  <si>
    <t>Aavishkaar Venture Management Services Pvt Ltd</t>
  </si>
  <si>
    <t>Amit Hemant Gadre</t>
  </si>
  <si>
    <t>BARCLAYS SECURITIES (INDIA) PRIVATE LIMITED</t>
  </si>
  <si>
    <t>CASPIAN IMPACT INVESTMENT ADVISER PRIVATE LIMITED</t>
  </si>
  <si>
    <t>CPI RESEARCH &amp; SERVICES</t>
  </si>
  <si>
    <t>EDELWEISS INVESTMENT ADVISER LIMITED</t>
  </si>
  <si>
    <t>EQUINOMICS RESEARCH &amp; ADVISORY PRIVATE LIMITED</t>
  </si>
  <si>
    <t>FIRSTCAPITAL INVESTMENT ADVISORS</t>
  </si>
  <si>
    <t>GAGAN HORA</t>
  </si>
  <si>
    <t>GAURAV BALDEV</t>
  </si>
  <si>
    <t>HARDIK MAHENDRAKUMAR SHUKLA</t>
  </si>
  <si>
    <t>HDFC SECURITIES LIMITED</t>
  </si>
  <si>
    <t>HONGKONG AND SHANGHAI BANKING CORPORATION LIMITED</t>
  </si>
  <si>
    <t>ICICI VENTURE FUNDS MANAGEMENT COMPANY LIMITED</t>
  </si>
  <si>
    <t>IIFL WEALTH MANAGEMENT LIMITED</t>
  </si>
  <si>
    <t>Kotak Investment Advisors Limited</t>
  </si>
  <si>
    <t>Moneyites Global Research</t>
  </si>
  <si>
    <t>NIVESHAAY INVESTMENT ADVISORS</t>
  </si>
  <si>
    <t>PFC CAPITAL ADVISORY SERVICES LTD</t>
  </si>
  <si>
    <t>PLAN AHEAD WEALTH ADVISORS PRIVATE LIMITED</t>
  </si>
  <si>
    <t>PRAKASH CHANDRA PRAHARAJ</t>
  </si>
  <si>
    <t>PRINCIPAL RETIREMENT ADVISORS PVT LTD</t>
  </si>
  <si>
    <t>PROPSHARE CAPITAL ADVISORS PRIVATE LIMITED</t>
  </si>
  <si>
    <t>QUANT PORTFOLIO MANAGERS PRIVATE LIMITED(Formerly ALPHA INVESTMENT ADVISORY PRIVATE LIMITED)</t>
  </si>
  <si>
    <t>Rahul Arya</t>
  </si>
  <si>
    <t>The Alchemists Ark Pvt. Ltd.</t>
  </si>
  <si>
    <t>UNIQUEST FINANCIAL RESEARCH &amp; ANALYTICS PVT. LTD.</t>
  </si>
  <si>
    <t>VINAY KUMAR JAJU</t>
  </si>
  <si>
    <t>VIRAJ PADHYE (PROP. SAFEHANDS FINANCIAL ADVISORS)</t>
  </si>
  <si>
    <t>WEALTHFUND SERVICES PRIVATE LIMITED</t>
  </si>
  <si>
    <t>WHITE OAK CAPITAL MANAGEMENT CONSULTANTS LLP</t>
  </si>
  <si>
    <t>Wealthtiger Investment Advisors Private Limited</t>
  </si>
  <si>
    <t>ANURAG BAJPAI PROPRIETOR M/S TRADECURE FINANCIAL RESEARCH</t>
  </si>
  <si>
    <t>ASK WEALTH ADVISORS PRIVATE LTD</t>
  </si>
  <si>
    <t>CAPITALPI ADVISORS AND RESEARCH</t>
  </si>
  <si>
    <t>CENTRUM INVESTMENT ADVISORS LIMITED</t>
  </si>
  <si>
    <t>DEVERE GROUP INVESTMENT ADVISORS PVT LTD</t>
  </si>
  <si>
    <t>EDELWEISS GLOBAL WEALTH MANAGEMENT LIMITED</t>
  </si>
  <si>
    <t>GIANT CAPITAL ADVISORY</t>
  </si>
  <si>
    <t>IFAN FINSERV PRIVATE LIMITED</t>
  </si>
  <si>
    <t>IIFL HOLDINGS LIMITED</t>
  </si>
  <si>
    <t>NIFTYONLY</t>
  </si>
  <si>
    <t>Nivesh Research</t>
  </si>
  <si>
    <t>P. RADHAKRISHNAN</t>
  </si>
  <si>
    <t>RAJAT JAIN</t>
  </si>
  <si>
    <t>RAJNIKANT K BHALANI</t>
  </si>
  <si>
    <t>RW INVESTMENT ADVISORS LLP</t>
  </si>
  <si>
    <t>Rishi Sakhuja</t>
  </si>
  <si>
    <t>SANTOSH SHARMA PROPRIETOR STOCKCOMMODITYFOREX.COM</t>
  </si>
  <si>
    <t>SCRIPBOX INVESTMENT ADVISORS PRIVATE LIMITED</t>
  </si>
  <si>
    <t>SHANI KUMAR KALE PROPRIETOR SHARE LOGIC</t>
  </si>
  <si>
    <t>SHOBHIT GUPTA PROPRIETOR of A-ONE CAPITAL AND INVESTEMNT ADVISOR</t>
  </si>
  <si>
    <t>TM Investment Technologies Private Limited</t>
  </si>
  <si>
    <t>WILLIAM O NEIL INDIA PRIVATE LIMITED</t>
  </si>
  <si>
    <t>Eminent Investments</t>
  </si>
  <si>
    <t>HIMESH GUPTA PROPRIETOR CYCLONE MONEY</t>
  </si>
  <si>
    <t>INDIA INFOLINE DISTRIBUTION COMPANY LTD</t>
  </si>
  <si>
    <t>MITRESH JOSHI</t>
  </si>
  <si>
    <t>NIDHI SAXENA</t>
  </si>
  <si>
    <t>SHAREKHAN.COM INDIA PRIVATE LTD</t>
  </si>
  <si>
    <t>Shubham Agarwal (Proprietor of Quantsapp Advisory)</t>
  </si>
  <si>
    <t>TATA CAPITAL FINANCIAL SERVICES LIMITED</t>
  </si>
  <si>
    <t>VIVEKAM FINANCIAL SERVICES PRIVATE LIMITED</t>
  </si>
  <si>
    <t>WEALTH FIRST ADVISORS PRIVATE LTD</t>
  </si>
  <si>
    <t>Wealth Creators Financial Advisors</t>
  </si>
  <si>
    <t>1729 ADVISORS LLP</t>
  </si>
  <si>
    <t>ABHISHEK</t>
  </si>
  <si>
    <t>ADVISHARE INVESTMENT ADVISERS</t>
  </si>
  <si>
    <t>ASHISH JAIN PROPRIETOR of MI RESEARCH</t>
  </si>
  <si>
    <t>AXIS SECURITIES LIMITED</t>
  </si>
  <si>
    <t>GAURAV JAIN</t>
  </si>
  <si>
    <t>Growthlift Investment Advisories Pvt Ltd</t>
  </si>
  <si>
    <t>Mohanish h sanghavi</t>
  </si>
  <si>
    <t>PRUDENT CORPORATE ADVISORY SERVICES LIMITED</t>
  </si>
  <si>
    <t>RIGHT HORIZONS INVESTMENT ADVISORY SERVICES PRIVATE LTD</t>
  </si>
  <si>
    <t>STANDARD CHARTERED BANK</t>
  </si>
  <si>
    <t>TRISKAIDEKAPHILLIA SOLUTIONS PRIVATE LIMITED</t>
  </si>
  <si>
    <t>VALUEFY SOLUTIONS PRIVATE LIMITED</t>
  </si>
  <si>
    <t>WASANKAR WEALTH MANAGEMENT LTD.</t>
  </si>
  <si>
    <t>WEALTH INDIA FINANCIAL SERVICES PVT. LTD</t>
  </si>
  <si>
    <t>ALGO SYSTEMS</t>
  </si>
  <si>
    <t>ALPHAFRONT FINSERV PRIVATE LIMITED</t>
  </si>
  <si>
    <t>FInteller Advisors Private Limited</t>
  </si>
  <si>
    <t>Investelite Research</t>
  </si>
  <si>
    <t>LOKESH GUPTA PROPRIETOR WELL WORTH RESEARCH</t>
  </si>
  <si>
    <t>MANTHAN STOCKS</t>
  </si>
  <si>
    <t>PIYUSH JAIN</t>
  </si>
  <si>
    <t>PRERNA SHARMA</t>
  </si>
  <si>
    <t>SAGAR SAHU PROPRIETOR OF SAFAL RESEARCH</t>
  </si>
  <si>
    <t>SUMIT SINGH</t>
  </si>
  <si>
    <t>Valuevest Services Private Limited</t>
  </si>
  <si>
    <t>WEALTH WISHERS</t>
  </si>
  <si>
    <t>jUPITERR TECHNOLOGIES</t>
  </si>
  <si>
    <t>ArthaYantra Corporation Private Limited</t>
  </si>
  <si>
    <t>GEOJIT BNP PARIBAS FINANCIAL SERVICES LTD</t>
  </si>
  <si>
    <t>MOJO MARKETS PRIVATE LIMITED</t>
  </si>
  <si>
    <t>Mr. Moneywala ABHIVYAKTI</t>
  </si>
  <si>
    <t>RESEARCH VIA</t>
  </si>
  <si>
    <t>ADITYA BIRLA MONEY LIMITED</t>
  </si>
  <si>
    <t>AYUSHI CHAUKSEY</t>
  </si>
  <si>
    <t>Jitendra Dangi</t>
  </si>
  <si>
    <t>PAWAN PATIDAR PROPRIETOR WEALTH GAINER</t>
  </si>
  <si>
    <t>SPT INVESTMENT ADVISORY SERVICES PVT. LTD.</t>
  </si>
  <si>
    <t>krishna kumar jaiswal</t>
  </si>
  <si>
    <t>GIRIRAJ CARPANTER PROPRIETOR INVESTO RESEARCH</t>
  </si>
  <si>
    <t>MANOJ JETHANAND VARYANI</t>
  </si>
  <si>
    <t>NEURO INVESTMENT ADVISOR</t>
  </si>
  <si>
    <t>SANJAY MARATHE PROPRIETOR KTG FINANCIAL RESEARCH</t>
  </si>
  <si>
    <t>SHABNAM KHAN PROPRIETOR M/S ONLY PROFIT INDIA</t>
  </si>
  <si>
    <t>SONIKA NAMDHARANI PROPRIETOR M/S FINCAP RESEARCH INVESTMENT ADVISOR</t>
  </si>
  <si>
    <t>29k Investment Advisers Private Limited (earlier known by the name Richie Rich Financial Advisors Pvt. Ltd)</t>
  </si>
  <si>
    <t>AMIT NAGAR PROPRIETOR AARADHYA INVESTMENT ADVISOR</t>
  </si>
  <si>
    <t>MOTILAL OSWAL SECURITIES LIMITED</t>
  </si>
  <si>
    <t>NJ ADVISORY SERVICES PRIVATE LIMITED</t>
  </si>
  <si>
    <t>PURNARTHA INVESTMENT ADVISERS PVT.LTD.</t>
  </si>
  <si>
    <t>5paisa Capital Limited</t>
  </si>
  <si>
    <t>CAPITAL ERA</t>
  </si>
  <si>
    <t>Vision Research</t>
  </si>
  <si>
    <t>3M TEAM SECURITIES SERVICES PVT. LTD.</t>
  </si>
  <si>
    <t>AMPLE INVESTMENT ADVISER</t>
  </si>
  <si>
    <t>Gautam Singh Bhadoriya (Proprietor) Wealth Buildup Financial Services</t>
  </si>
  <si>
    <t>HARIOM SHARAN PATEL PROPREITOR BIS CAPITAL INVESTMENT ADVISOR</t>
  </si>
  <si>
    <t>NARENDRA SINSH TANWAR PROPRIEOT of CAPITAL TRUE FINANCIAL SERVICES</t>
  </si>
  <si>
    <t>NIMISH DEHARIYA PROPRIETOR IR24</t>
  </si>
  <si>
    <t>GAUTAM PARSHOTTAMBHAI BARASIYA (PROPRIETOR OF GREEN STOCK ADVISORY)</t>
  </si>
  <si>
    <t>GRABSURE INVESTMENT ADVISOR</t>
  </si>
  <si>
    <t>PROFIT AIM RESEARCH</t>
  </si>
  <si>
    <t>AMIT PRAKASH DWIVEDI PROPRIETOR PROFIT PLUS FINANCIAL SERVICES</t>
  </si>
  <si>
    <t>Equity Mantra</t>
  </si>
  <si>
    <t>Moneycontrol.Dot Com India Limited</t>
  </si>
  <si>
    <t>SHAILESH SINGH PROPRIETOR ASSENT ADVISORY</t>
  </si>
  <si>
    <t>FINVANTAGE INVESTMENT ADVISER PVT. LTD</t>
  </si>
  <si>
    <t>MUDASSIR HASAN PROPRIETOR ALLIANCE RESEARCH</t>
  </si>
  <si>
    <t>COFAGR INVESTMENT ADVISOR</t>
  </si>
  <si>
    <t>DHARMENDRA PATIDAR PROPRIETOR MARKET ERA</t>
  </si>
  <si>
    <t>DSIJ PRIVATE LIMITED</t>
  </si>
  <si>
    <t>FINWIZARD TECHNOLOGY PVT. LTD.</t>
  </si>
  <si>
    <t>PROSPER RESEARCH AND INVESTMENT ADVISER</t>
  </si>
  <si>
    <t>WealthChaser Global Research</t>
  </si>
  <si>
    <t>YOGESH KUKADIA CHHAGANBHAI</t>
  </si>
  <si>
    <t>AMIT KUMAR DEWDA PROP. AVID RESEARCH</t>
  </si>
  <si>
    <t>EquityPandit Financial Services (P) Limited</t>
  </si>
  <si>
    <t>Multibagger Securities Research &amp; Advisory Private Limited</t>
  </si>
  <si>
    <t>Swastika Investmart Limited Group</t>
  </si>
  <si>
    <t>ICICI SECURITIES LIMITED</t>
  </si>
  <si>
    <t>INDIAN ADVISORY</t>
  </si>
  <si>
    <t>SHAILENDRA KUMAR SEN PROPRIETOR OF CAPITAL HEED FINANCIAL RESEARCH</t>
  </si>
  <si>
    <t>AKANSHA JAIN PROPRIETOR DYNAMIC MONEY RESEARCH ADVISORY SERVICES</t>
  </si>
  <si>
    <t>HIMANSHU BHARATKUMAR BHAVSAR</t>
  </si>
  <si>
    <t>REGROW INVESTMENT</t>
  </si>
  <si>
    <t>punit kumar</t>
  </si>
  <si>
    <t>Ajay Chouhan</t>
  </si>
  <si>
    <t>Asian Research Corporation</t>
  </si>
  <si>
    <t>BAJAJ CAPITAL INVESTMENT ADVISER PVT LTD</t>
  </si>
  <si>
    <t>IMMORTAL RESEARCH</t>
  </si>
  <si>
    <t>SHYAM ADVISORY LIMITED</t>
  </si>
  <si>
    <t>DS CAPITAL VENTURE PVT LTD</t>
  </si>
  <si>
    <t>Mann Mishra(Formerly MANISH KUMAR MISHRA PROPRIETOR OF RESEARCH ICON)</t>
  </si>
  <si>
    <t>RAPID RESEARCH TECHNOLOGIES</t>
  </si>
  <si>
    <t>SHIVANGI CHANDEL</t>
  </si>
  <si>
    <t>AMIT MAIVIYA PROPRIETOR MONEYPLANT INVESTMENT ADVISORY</t>
  </si>
  <si>
    <t>ALPHA INVESTMENT ADVISER</t>
  </si>
  <si>
    <t>Anurag Singh</t>
  </si>
  <si>
    <t>CAPITAL BUILDER FINANCIAL SERVICES</t>
  </si>
  <si>
    <t>DIVYANSH JAIN PROPRIETOR of Wealth N Value</t>
  </si>
  <si>
    <t>ARRIVE INVESTMENT ADVISOR</t>
  </si>
  <si>
    <t>BULL RESEARCH INVESTMENT PRIVATE LIMITED</t>
  </si>
  <si>
    <t>CHETAN KALUBHAI DHOKIYA</t>
  </si>
  <si>
    <t>FUND NAVIGATOR FINANCIAL ADVISERS</t>
  </si>
  <si>
    <t>Moral Financial Research</t>
  </si>
  <si>
    <t>Victory Terminal hightech Research</t>
  </si>
  <si>
    <t>PRASHANT GOLE PROPRIETOR M/S CAPITAL GROW FINANCIAL SERVICES</t>
  </si>
  <si>
    <t>BHUPENDRA SINGH RAGHUWANSHI PROPRIETOR OF RUDRA INVESTMENT</t>
  </si>
  <si>
    <t>MANU CHHABRA</t>
  </si>
  <si>
    <t>MONEY INDIA RESEARCH</t>
  </si>
  <si>
    <t>NITESH JAIN PROPRIETOR PROFIT AIM RESEARCH</t>
  </si>
  <si>
    <t>Finetech Research &amp; Investment Advisor</t>
  </si>
  <si>
    <t>VIKAS KUMAR PANDEY PROP. PARAMOUNT RESEARCH SERVICES</t>
  </si>
  <si>
    <t>ASIAN RESEARCH HOUSE</t>
  </si>
  <si>
    <t>RAJU SATPUTE PROPRIETOR THE EQUAL RESEARCH</t>
  </si>
  <si>
    <t>KARVY INVESTMENT ADVISORY SERVICES LIMITED</t>
  </si>
  <si>
    <t>NEERAJ KUMAR JAIN PROPRIETOR of CAPITAL PRIDE</t>
  </si>
  <si>
    <t>POONAM GAUTAM PROPRIETOR UNIQUE RESEARCH</t>
  </si>
  <si>
    <t>DR. NIKHIL DAYANAND BALJEKAR</t>
  </si>
  <si>
    <t>REDDITO CAPITAL INVESTMENT ADVISORS PRIVATE LIMITED</t>
  </si>
  <si>
    <t>Sunil Patel proprietor of Research24</t>
  </si>
  <si>
    <t>GARIMA VERMA PROPRIETOR SHIELD RESEARCH ADVISORY SERVICES</t>
  </si>
  <si>
    <t>DWARKA PRASAD GUPTA</t>
  </si>
  <si>
    <t>LOKENDRA SAHU PROPRIETOR AURUM FINANCIAL SERVICES</t>
  </si>
  <si>
    <t>Money Capital Live</t>
  </si>
  <si>
    <t>Trade Nexa Research Investment Advisor</t>
  </si>
  <si>
    <t>REVENUE MAKER FINANCIAL SERVICES</t>
  </si>
  <si>
    <t>Angel Broking Pvt. Ltd.</t>
  </si>
  <si>
    <t>HEMANT SONI PROPRIETOR of FIRST ADVISER</t>
  </si>
  <si>
    <t>M/S PAISABAZAAR MARKETING AND CONSULTING PVT LTD</t>
  </si>
  <si>
    <t>RAVI SHARMA PROP FUND BAZAAR INDIA</t>
  </si>
  <si>
    <t>ALKA SHRIVASTAVA PROPRIETOR of MONEY SECURE INVESTOR</t>
  </si>
  <si>
    <t>ALTAMASH SHEIKH</t>
  </si>
  <si>
    <t>ANKIT JAIN PROPRIETOR ETHICAL RESEARCH</t>
  </si>
  <si>
    <t>NETWORTH RESEARCH AND INVESTMENT ADVISOR</t>
  </si>
  <si>
    <t>JMP GOLDEN AEGIS INVESTMENT ADVISOR</t>
  </si>
  <si>
    <t>KHUSHBOO VATSA PROPRIETOR TRADE NIVESH INVESTMENT ADVISER</t>
  </si>
  <si>
    <t>MINANCE INVESTMENT ADVISORS PVT. LTD.</t>
  </si>
  <si>
    <t>TUHINANSHU JAIN PROPRIETOR EQUITY RESEARCH LAB</t>
  </si>
  <si>
    <t>TRADECURE FINANCIAL RESEARCH</t>
  </si>
  <si>
    <t>RESEARCHINN INVESTMENT ADVISOR</t>
  </si>
  <si>
    <t>Vicky Kamriya Money Market Manthan Financial Services</t>
  </si>
  <si>
    <t>RAJAT SINH PROPRIETOR M/S PACE RESEARCH</t>
  </si>
  <si>
    <t>JYOTI LODHWAL PROPRIETOR ADVISER STREET</t>
  </si>
  <si>
    <t>PIYUSH JAIN(wealthmax)</t>
  </si>
  <si>
    <t>SHEIKH AZHAR UDDIN PROPRIETOR of IDEAL STOCK INVESTMENT ADVISOR</t>
  </si>
  <si>
    <t>CAPITALSTARS FINANCIAL RESEARCH PVT. LTD.</t>
  </si>
  <si>
    <t>DREAMGAINS FINANCIALS INDIA PRIVATE LTD</t>
  </si>
  <si>
    <t>SANTOSH SINGH PARIHAR PROPRIETOR TRADEBIZZ RESEARCH</t>
  </si>
  <si>
    <t>FLANKING RESEARCH PROP. TARUN CHANDANI</t>
  </si>
  <si>
    <t>SMART MONEY FINANCIAL SERVICES</t>
  </si>
  <si>
    <t>NILESH VYAS PROPRIETOR BUCKS GAINER ADVISORY SERVICES</t>
  </si>
  <si>
    <t>VEERENDRA GUPTA PROPRIETOR of NIVESHICON INVESTMENT ADVISOR</t>
  </si>
  <si>
    <t>ANKUR MISHRA PROPRIETOR M/S CAPITAL BOOSTERS</t>
  </si>
  <si>
    <t>THE GRS SOLUTION</t>
  </si>
  <si>
    <t>PRAVEEN VERMA PROPRIETOR INVESTMENT VISOR</t>
  </si>
  <si>
    <t>PINKY KELWA PROPRIETOR FUTURE INVESTMENT</t>
  </si>
  <si>
    <t>RAJU JHARIYA PROPRIETOR M/S CAPITAL VRADDHI FINANCIAL SERVICES</t>
  </si>
  <si>
    <t>CAPITAL WAYS FINANCIAL SERVICES</t>
  </si>
  <si>
    <t>MEESHIKA VISHWAKARMA PROPRIETOR SAI PROFICIENT RESEARCH INVESTMENT ADVISORY</t>
  </si>
  <si>
    <t>SHRI AKHILESH CHAWDA PROPRIETOR M/S CAPITAL COW RESEARCH</t>
  </si>
  <si>
    <t>Mukesh Vishvakarma (Proprietor) Striker Stock Research</t>
  </si>
  <si>
    <t>STAR WORLD RESEARCH</t>
  </si>
  <si>
    <t>MARKET CAPTAIN INVESTMENT ADVISER</t>
  </si>
  <si>
    <t>CHITRANJAN SINGH CHOUHAN PROPRIETOR WEALTH RESEARCH FINANCIAL SERVICES</t>
  </si>
  <si>
    <t>CAPITAL STROKE INVESTMENT SERVICES PVT. LTD.</t>
  </si>
  <si>
    <t>MONEY CAPITALHEIGHT RESEARCH PVT. LTD.</t>
  </si>
  <si>
    <t>RAVI PRAKASH MOHTA PROPRIETOR DOLLAR ADVISORY &amp; FINANCIAL SERVICES</t>
  </si>
  <si>
    <t>RESEARCH PANEL INVESTMENT ADVISERS</t>
  </si>
  <si>
    <t>RAJIV SHARMA PROPRIETOR M/S CAPITAL LIFE MARKET RESEARCH</t>
  </si>
  <si>
    <t>ABHISHEK PATEL PROPRIETOR M/S PINNACLE FINANCIAL SERVICES</t>
  </si>
  <si>
    <t>JASMEET BAGGA PROPRIETOR RESEARCH INFOTECH</t>
  </si>
  <si>
    <t>MONEY DESIRE RESEARCH</t>
  </si>
  <si>
    <t>SATUSH SHUKLA PROPRIETOR PROFIT GURU</t>
  </si>
  <si>
    <t>WEALTHIT GLOBAL</t>
  </si>
  <si>
    <t>DHARMENDRA KUMAR PROPRIETOR STARINDIA MARKET RESEARCH</t>
  </si>
  <si>
    <t>PINNACLE MARKET INVESTMENT ADVISORY PVT. LTD</t>
  </si>
  <si>
    <t>RAJESH SINGH RATHORE PROPRIETOR BONAZ CAPITAL</t>
  </si>
  <si>
    <t>THE EQUICOM FINANCIAL RESEARCH PVT. LTD.</t>
  </si>
  <si>
    <t>MARKET MAGNIFY GLOBAL RESEARCH PVT. LTD.</t>
  </si>
  <si>
    <t>MONEY MAKER RESEARCH PVT. LTD</t>
  </si>
  <si>
    <t>CAPITALAIM FINANCIAL ADVISORY PRIVATE LIMITED</t>
  </si>
  <si>
    <t>CAPVISION INVESTMENT ADVISOR</t>
  </si>
  <si>
    <t>NEHA GUPTA PROP. TRADE INDIA RESEARCH</t>
  </si>
  <si>
    <t>RIPPLES ADVISORY PVT. LTD.</t>
  </si>
  <si>
    <t>NISHANT CHOPRA PROPRIETOR DEZIRE RESEARCH</t>
  </si>
  <si>
    <t>HIGHBROW MARKET RESEARCH PVT. LTD./Highbrow (Ways2Capital)</t>
  </si>
  <si>
    <t>TABREZ KHAN PROPRIETOR ZOID RESEARCH; PROPRIETOR M/S ZOID RESEARCH</t>
  </si>
  <si>
    <t>CAPITALVIA GLOBAL RESEARCH LTD.</t>
  </si>
  <si>
    <t>TRIFID RESEARCH</t>
  </si>
  <si>
    <t>EPIC RESEARCH PRIVATE LIMITED</t>
  </si>
  <si>
    <t>Sr. No.</t>
  </si>
  <si>
    <t>1 Finance Private Limited</t>
  </si>
  <si>
    <t>29K INVESTMENT ADVISERS PRIVATE LTD</t>
  </si>
  <si>
    <t>90-10 Financial Planners Pvt Ltd</t>
  </si>
  <si>
    <t>A&amp;A Dukaan Financial Services Private Limited</t>
  </si>
  <si>
    <t>A. K. Capital Services Limited</t>
  </si>
  <si>
    <t>AARIN ASSET ADVISORS LLP</t>
  </si>
  <si>
    <t>Aarti Mohan (Proprietor : Aurion Advisors)</t>
  </si>
  <si>
    <t>AARVEE INVESTMENT ADVISERS</t>
  </si>
  <si>
    <t>AAUM INVESTMENT ADVISERS PRIVATE LIMITED</t>
  </si>
  <si>
    <t>Aavishkaar Investment Advisers IFSC Private Limited</t>
  </si>
  <si>
    <t>Abakkus Asset Manager LLP</t>
  </si>
  <si>
    <t>Abans Commodities India Private Limited</t>
  </si>
  <si>
    <t>Abhijit Anil Bhate</t>
  </si>
  <si>
    <t>Abhijit Talukdar</t>
  </si>
  <si>
    <t>ABHINAV GUPTA</t>
  </si>
  <si>
    <t>Abhinay Jain</t>
  </si>
  <si>
    <t>Abhishake Mathur</t>
  </si>
  <si>
    <t>Abhishek</t>
  </si>
  <si>
    <t>ABHISHEK AGARWAL</t>
  </si>
  <si>
    <t>ABHISHEK KUMAR</t>
  </si>
  <si>
    <t>Abhishek Maheshwari (Proprietor of SkyRidge Wealth Management)</t>
  </si>
  <si>
    <t>ABHISHEK PATEL PROPRIETOR, M/S PINNACLE FINANCIAL SERVICES</t>
  </si>
  <si>
    <t>ABUBAKR SIDDIQUE. A.G.</t>
  </si>
  <si>
    <t>Accelpru Investment Advisors</t>
  </si>
  <si>
    <t>ADARSH AGRAWAL PROP. REGROW INVESTMENT</t>
  </si>
  <si>
    <t>Adhish patel</t>
  </si>
  <si>
    <t>Aditya Govindaraj</t>
  </si>
  <si>
    <t>Aditya Shah</t>
  </si>
  <si>
    <t>ADV Partners Advisors India Private Limited</t>
  </si>
  <si>
    <t>ADVANTAGE FINANCIAL PLANNERS LLP</t>
  </si>
  <si>
    <t>Affirma Capital Investment Adviser India Private Limited</t>
  </si>
  <si>
    <t>AGACQUISITIONS MARKETS PRIVATE LTD</t>
  </si>
  <si>
    <t>AGNAM ADVISORS LLP</t>
  </si>
  <si>
    <t>AIKYAM  WEALTH  MANAGEMENT  SERVICES PVT. LTD.</t>
  </si>
  <si>
    <t>Aishva Financial Services Private Limited</t>
  </si>
  <si>
    <t>Aishwarya Agarwal</t>
  </si>
  <si>
    <t>Ajay Kejriwal</t>
  </si>
  <si>
    <t>Ajendra</t>
  </si>
  <si>
    <t>AJIT BASWANT PATNEKAR</t>
  </si>
  <si>
    <t>AJIT ROONGTA</t>
  </si>
  <si>
    <t>AJIT SINGH DUA</t>
  </si>
  <si>
    <t>AJJUGATTU RAGHUNATH</t>
  </si>
  <si>
    <t>AKHIL PRAKASH GARG</t>
  </si>
  <si>
    <t>Akhilesh Chadha</t>
  </si>
  <si>
    <t>AKHILESH JAIN PROPRIETOR EH RESEARCH</t>
  </si>
  <si>
    <t>AKSHAYA WEALTH MANAGEMENT PRIVATE LTD</t>
  </si>
  <si>
    <t>ALFACCURATE ADVISORS PVT LTD</t>
  </si>
  <si>
    <t>ALGOANALYTICS FINANCIAL CONSULTANCY PRIVATE LIMITED</t>
  </si>
  <si>
    <t>ALGOBOUNTY TRADING PRIVATE LIMITED</t>
  </si>
  <si>
    <t>ALGONAUTS ADVISORY SERVICES PRIVATE LIMITED</t>
  </si>
  <si>
    <t>ALKA SHRIVASTAVA PROPRIETOR of  MONEY SECURE INVESTOR</t>
  </si>
  <si>
    <t>ALOK BARNWAL</t>
  </si>
  <si>
    <t>Alpha Alternatives Fund Advisors LLP</t>
  </si>
  <si>
    <t>Alpha Capital</t>
  </si>
  <si>
    <t>ALPHA INVESCO RESEARCH SERVICES LTD.</t>
  </si>
  <si>
    <t>Alphafront Finserv Private Limited</t>
  </si>
  <si>
    <t>Alphaniti Fintech Private Limited</t>
  </si>
  <si>
    <t>Alphaware Advisory Services Private Limited</t>
  </si>
  <si>
    <t>ALTAF HUNED ATTARI</t>
  </si>
  <si>
    <t>ALTAMOUNT CAPITAL MANAGEMENT PRIVATE LIMITED</t>
  </si>
  <si>
    <t>Amatya Investment Advisory</t>
  </si>
  <si>
    <t>AMBIT WEALTH ADVISORS PRIVATE LIMITED</t>
  </si>
  <si>
    <t>AMEY ASHOK KULKARNI</t>
  </si>
  <si>
    <t>AMICA INVESTMENT ADVISERS PRIVATE LIMITED</t>
  </si>
  <si>
    <t>AMIT ABHISHEK BANSAL</t>
  </si>
  <si>
    <t>AMIT ARORA</t>
  </si>
  <si>
    <t>AMIT KUKREJA</t>
  </si>
  <si>
    <t>AMIT KUMAR MOHANTY</t>
  </si>
  <si>
    <t>AMIT MALVIYA</t>
  </si>
  <si>
    <t>Amit Soni (Proprietor) Market Captains Investment Advisor</t>
  </si>
  <si>
    <t>AMIT UPADHYAY</t>
  </si>
  <si>
    <t>AMITABH TIWARI</t>
  </si>
  <si>
    <t>AMOL BAPU DALVI</t>
  </si>
  <si>
    <t>Anacap India Private Limited</t>
  </si>
  <si>
    <t>ANAND D NANAVATI (PROPRIETOR OF ARYA ADVISORY SERVICE)</t>
  </si>
  <si>
    <t>Anand Krishnan</t>
  </si>
  <si>
    <t>ANAND RATHI ADVISORS LIMITED.</t>
  </si>
  <si>
    <t>Anant Hasmukhlal Shah proprietor DelveAxis</t>
  </si>
  <si>
    <t>Anees Ahmed</t>
  </si>
  <si>
    <t>ANGEL ONE LIMITED</t>
  </si>
  <si>
    <t>ANIKET KHERA</t>
  </si>
  <si>
    <t>Aniket Ranjan</t>
  </si>
  <si>
    <t>ANIL BANG</t>
  </si>
  <si>
    <t>Anirudh Krishna</t>
  </si>
  <si>
    <t>Ankhonia Advisors Pvt. Ltd.</t>
  </si>
  <si>
    <t>Ankit Banga</t>
  </si>
  <si>
    <t>Ankit Prakash Jain - Sole Proprietor of Spoon Advisors</t>
  </si>
  <si>
    <t>Ankit Shah - Proprietor of White Equity</t>
  </si>
  <si>
    <t>Ankit Sonkhiya</t>
  </si>
  <si>
    <t>Ankit Ujjwal</t>
  </si>
  <si>
    <t>Ankita Garg</t>
  </si>
  <si>
    <t>Ankur Agarwal</t>
  </si>
  <si>
    <t>ANKUR SAXENA</t>
  </si>
  <si>
    <t>Ankush Kumar Jain</t>
  </si>
  <si>
    <t>ANKUSH SANODIYA  PROPRIE TOR  of DELIGHT FINANCIAL SERVICES</t>
  </si>
  <si>
    <t>ANMOL GUPTA PROP. SEVEN PROSPER FINANCIAL PLANNERS</t>
  </si>
  <si>
    <t>Anoop Vijaykumar</t>
  </si>
  <si>
    <t>ANUGYA SINGH</t>
  </si>
  <si>
    <t>Anup Kalra</t>
  </si>
  <si>
    <t>ANURAG VINAY BAVARIA</t>
  </si>
  <si>
    <t>Anuvitt Fintech Private Limited</t>
  </si>
  <si>
    <t>Aparna Aggarwal</t>
  </si>
  <si>
    <t>APEX ARTHA  ADVISORS</t>
  </si>
  <si>
    <t>Appreciate Investment Advisory Private Limited</t>
  </si>
  <si>
    <t>Apricus Wealth Investment Managers LLP</t>
  </si>
  <si>
    <t>ARAVALI ASSET ADVISORY LLP</t>
  </si>
  <si>
    <t>ARAVINDAN VENKATESAN</t>
  </si>
  <si>
    <t>ARETE SECURITIES LIMITED</t>
  </si>
  <si>
    <t>ARIJIT MAZUMDAR</t>
  </si>
  <si>
    <t>Arijit Sen</t>
  </si>
  <si>
    <t>Arjun L</t>
  </si>
  <si>
    <t>ARK PRIMARY ADVISORS PVT. LTD</t>
  </si>
  <si>
    <t>ARKANIS CAPITAL</t>
  </si>
  <si>
    <t>ARPAN DESAI (PROPRIETOR OF PROFIT STREET)</t>
  </si>
  <si>
    <t>Arpit Goel</t>
  </si>
  <si>
    <t>Arpit Jain (Proprietor, Duvera Capital Advisors)</t>
  </si>
  <si>
    <t>ARPIT S GHELANI</t>
  </si>
  <si>
    <t>Arpwood Partners Investment Advisors LLP</t>
  </si>
  <si>
    <t>ARTEMIS ADVISORS PRIVATE LTD</t>
  </si>
  <si>
    <t>ARTHYA WEALTH AND INVESTMENTS PRIVATE LIMITED</t>
  </si>
  <si>
    <t>Arti Arora</t>
  </si>
  <si>
    <t>Arul Valan Lawrence</t>
  </si>
  <si>
    <t>ARUN KHANDELWAL PROPRIETOR RAPID RESEARCH TECHNOLOGIES</t>
  </si>
  <si>
    <t>ARUN KUMAR MANTRI</t>
  </si>
  <si>
    <t>Arun Mathur Proprietor of Dhantripti Financial Planners</t>
  </si>
  <si>
    <t>ARVIND BAJRANGRAO TULALWAR</t>
  </si>
  <si>
    <t>ARVO WEALTH ADVISORS PRIVATE LIMITED</t>
  </si>
  <si>
    <t>ASCENT CAPITAL ADVISORS INDIA PRIVATE LIMITED</t>
  </si>
  <si>
    <t>ASCENT FINANCIAL SOLUTIONS PVT LTD</t>
  </si>
  <si>
    <t>ASEEM CHUGH</t>
  </si>
  <si>
    <t>Aseem Sen Gupta</t>
  </si>
  <si>
    <t>Ashim Sharma</t>
  </si>
  <si>
    <t>ASHISH KHANDELWAL</t>
  </si>
  <si>
    <t>ASHISH MANOHAR BOBHATE</t>
  </si>
  <si>
    <t>Ashish Mittal</t>
  </si>
  <si>
    <t>Ashish Shekhar</t>
  </si>
  <si>
    <t>ASHISH SINGH (Proprietor COFAGR INVESTMENT ADVISOR)</t>
  </si>
  <si>
    <t>ASHIWANI KUMAR SINGH</t>
  </si>
  <si>
    <t>Ashmore Investment Management India LLP</t>
  </si>
  <si>
    <t>Ashwin Reddy Ramayyagari</t>
  </si>
  <si>
    <t>ASK WEALTH ADVISORS PRIVATE LIMITED</t>
  </si>
  <si>
    <t>ASPIRE WEALTH AND INVESTMENT ADVISERS PRIVATE LTD</t>
  </si>
  <si>
    <t>ASQI Investment Managers Private Limited</t>
  </si>
  <si>
    <t>ASSETZ PREMIER WEALTH ADVISORY PVT LTD</t>
  </si>
  <si>
    <t>ASTEYA INVESTMENT MANAGERS LLP</t>
  </si>
  <si>
    <t>ATEET HEMANT WAGH</t>
  </si>
  <si>
    <t>Athena Investment Advisers</t>
  </si>
  <si>
    <t>Atul Gupta</t>
  </si>
  <si>
    <t>Atul Mishra (Proprietor - AMIGOS FINSERV)</t>
  </si>
  <si>
    <t>ATUL RASTOGI</t>
  </si>
  <si>
    <t>Augmenta Research Private Limited</t>
  </si>
  <si>
    <t>AUM FUND ADVISORS LLP</t>
  </si>
  <si>
    <t>Avagrah Capital Advisors LLP</t>
  </si>
  <si>
    <t>AVEEK MITRA</t>
  </si>
  <si>
    <t>Avendus Wealth Management Private Limited</t>
  </si>
  <si>
    <t>AVENUE VENTURE PARTNERS INVESTMENT ADVISER LLP</t>
  </si>
  <si>
    <t>Avestar Advisory LLP</t>
  </si>
  <si>
    <t>Avi Kumar</t>
  </si>
  <si>
    <t>AYUSH BHARGAVA PROPRIETOR BHARGAVA FINANCIAL PLANNERS</t>
  </si>
  <si>
    <t>AYUSH GOEL</t>
  </si>
  <si>
    <t>BADAL BHARTI PROPRIETOR RESEARCH PANEL INVESTMENT ADVISERS</t>
  </si>
  <si>
    <t>BAJAJ CAPITAL INVESTMENT ADVISERS PRIVATE LIMITED</t>
  </si>
  <si>
    <t>Bajaj Finserv Direct Limited</t>
  </si>
  <si>
    <t>Basavaraj Tonagatti</t>
  </si>
  <si>
    <t>Basavraj M Shetty</t>
  </si>
  <si>
    <t>Bawri Investment Advisory Services Private Limited</t>
  </si>
  <si>
    <t>BESTPALS RESEARCH &amp; ADVISORY LLP</t>
  </si>
  <si>
    <t>BESTWAY SMART FINANCIAL PRIVATE LIMITED</t>
  </si>
  <si>
    <t>Bharat Jain (Proprietor of Manthan Research and Advisory)</t>
  </si>
  <si>
    <t>Bhargav Bujarbaruah</t>
  </si>
  <si>
    <t>BHAROSA TECHNOSERVE PRIVATE LIMITED</t>
  </si>
  <si>
    <t>BHAVANA THAREJA</t>
  </si>
  <si>
    <t>Bhavik Bhagwanji Shah Proprietor of JBK FinCap</t>
  </si>
  <si>
    <t>BHUPENDRA SHANTILAL BORA</t>
  </si>
  <si>
    <t>BHUPENDRA SINGH RAGHUWANSHI PROPRIETOR OF RUDRA  INVESTMENT</t>
  </si>
  <si>
    <t>BHUUSHAN VISHWANATH GODBOLE</t>
  </si>
  <si>
    <t>BIA INVESTMENT ADVISORS</t>
  </si>
  <si>
    <t>BINDU BHAT</t>
  </si>
  <si>
    <t>BLUE MOUNTAIN HOLDINGS</t>
  </si>
  <si>
    <t>BLUE OCEAN FINANCIAL SERVICES PRIVATE LIMITED</t>
  </si>
  <si>
    <t>BM FISCAL POINT ADVISORS PVT LTD</t>
  </si>
  <si>
    <t>BOB CAPITAL MARKETS LIMITED</t>
  </si>
  <si>
    <t>BOWHEAD INVESTMENT ADVISORS PRIVATE LIMITED</t>
  </si>
  <si>
    <t>Bridgemonte Advisors Private Limited</t>
  </si>
  <si>
    <t>BRIGHTER MIND EQUITY ADVISOR PRIVATE LIMITED</t>
  </si>
  <si>
    <t>BRIJESH C PARIKH (PROPRIETOR OF PLANETWEALTH FINANCIAL ADVISORS)</t>
  </si>
  <si>
    <t>Brijesh Vappala</t>
  </si>
  <si>
    <t>Bucks N Stocks Investment Advisor</t>
  </si>
  <si>
    <t>BULL RESEARCH INVESTMENT ADVISORS PRIVATE LIMITED</t>
  </si>
  <si>
    <t>Buoyant Capital Private Limited</t>
  </si>
  <si>
    <t>CAA KWAN TALENT MANAGEMENT AGENCY PRIVATE LIMITED</t>
  </si>
  <si>
    <t>Candura Investment Advisors</t>
  </si>
  <si>
    <t>CANDYFLOSS INVESTMENT ADVISORS</t>
  </si>
  <si>
    <t>CAPITAL LEAGUE LLP</t>
  </si>
  <si>
    <t>Care Portfolio Managers Private Limited</t>
  </si>
  <si>
    <t>CARNELIAN ASSET ADVISORS PRIVATE LIMITED</t>
  </si>
  <si>
    <t>Cashvisory Pvt Ltd</t>
  </si>
  <si>
    <t>CEDRUS CONSULTANTS PRIVATE LIMITED</t>
  </si>
  <si>
    <t>Cerestra Advisors Private Limited</t>
  </si>
  <si>
    <t>Cervin Family Office &amp; Advisors Pvt. Ltd.</t>
  </si>
  <si>
    <t>CHADHA INVESTMENT CONSULTANT PRIVATE LIMITED</t>
  </si>
  <si>
    <t>Chandan Singh Padiyar</t>
  </si>
  <si>
    <t>Chandrakant Kanase</t>
  </si>
  <si>
    <t>Chandrasekhar Sagutoor</t>
  </si>
  <si>
    <t>CHANPREET SINGH</t>
  </si>
  <si>
    <t>Chase Alpha Partners LLP</t>
  </si>
  <si>
    <t>CHEKURI SUBBARAJU</t>
  </si>
  <si>
    <t>Chenthil R Iyer</t>
  </si>
  <si>
    <t>Chetan Ahuja</t>
  </si>
  <si>
    <t>Chethan Dhruva</t>
  </si>
  <si>
    <t>Chinmay Harshad Kelkar</t>
  </si>
  <si>
    <t>CHIRAG GOKANI (PROPRIETOR OF WEALTHWIZ ADVISORS)</t>
  </si>
  <si>
    <t>CHIRAG V GANDHI</t>
  </si>
  <si>
    <t>Chiratae Ventures India Advisors Private Limited</t>
  </si>
  <si>
    <t>CIRCLE WEALTH ADVISORS PRIVATE LIMITED</t>
  </si>
  <si>
    <t>Citrus Advisors Private Limited</t>
  </si>
  <si>
    <t>CKREDENCE WEALTH MANAGEMENT PVT LTD</t>
  </si>
  <si>
    <t>CLOCKVINE CAPITAL ADVISORS PRIVATE LIMITED</t>
  </si>
  <si>
    <t>Clovek Wealth Management Private Limited</t>
  </si>
  <si>
    <t>Compound Everyday Capital Management LLP</t>
  </si>
  <si>
    <t>Compounding Wealth Advisors LLP</t>
  </si>
  <si>
    <t>CONSORTIUM SECURITIES PRIVATE LIMITED</t>
  </si>
  <si>
    <t>CORONA CAPITAL INVESTMENT ADVISORY</t>
  </si>
  <si>
    <t>CRAVING ALPHA LLP</t>
  </si>
  <si>
    <t>Creaegis Investment Advisers Private Limited</t>
  </si>
  <si>
    <t>Credcap Consultants LLP</t>
  </si>
  <si>
    <t>Credit Suisse Securities India Private Limited</t>
  </si>
  <si>
    <t>Cumulus Consulting Services Private Limited</t>
  </si>
  <si>
    <t>CX Advisors LLP</t>
  </si>
  <si>
    <t>D C INVESTMENT ADVISORS</t>
  </si>
  <si>
    <t>D.S. CAPITAL VENTURE PRIVATE LIMITED</t>
  </si>
  <si>
    <t>DALJIT SINGH CHAWLA PROPRIETOR DSC FINANCIALS</t>
  </si>
  <si>
    <t>DAYCO SECURITIES PVT LTD</t>
  </si>
  <si>
    <t>DBFS SECURITIES LIMITED</t>
  </si>
  <si>
    <t>DEEP KANDPAL PROP. RESEARCH INN INVESTMENT ADVISOR</t>
  </si>
  <si>
    <t>DEEPAK KAPOOR (PROPRIETOR OF GOLD EDGE FINANCIAL CONSULTANTS)</t>
  </si>
  <si>
    <t>DEEPAK KUMAR AGARWAL</t>
  </si>
  <si>
    <t>DEEPAK KUMAR PANDEY PROPRIETOR ABR VENTURE FINANCIAL SERVICES</t>
  </si>
  <si>
    <t>Deepak Motwani (Proprietor: Marquee Investment Managers)</t>
  </si>
  <si>
    <t>DEEPAK OSTWAL PROPRIETOR OF  CAPITAL WAYS INVESTMENT ADVISER</t>
  </si>
  <si>
    <t>DEEPAK PARNAMI</t>
  </si>
  <si>
    <t>Deepesh Jain</t>
  </si>
  <si>
    <t>DEEPESH RAGHAW</t>
  </si>
  <si>
    <t>Definedge Investment Advisory</t>
  </si>
  <si>
    <t>Degree 212 Investment Services &amp; IMF Private Limited</t>
  </si>
  <si>
    <t>DEV ASHISH</t>
  </si>
  <si>
    <t>Devam Modi</t>
  </si>
  <si>
    <t>DEVEN H SANGHAVI</t>
  </si>
  <si>
    <t>DEVENDRA KUMAR BAIRATHI</t>
  </si>
  <si>
    <t>DEVENDRA SINGH NEGI</t>
  </si>
  <si>
    <t>Devendra Tripathi Sole Proprietor Stock Bull Investment Advisory Services</t>
  </si>
  <si>
    <t>DHARMESH AGARWAL PROPRIETOR OF M/S RUDRAKSH INVESTMENT</t>
  </si>
  <si>
    <t>DIBYAJIT SAHA</t>
  </si>
  <si>
    <t>DILZER CONSULTANTS PRIVATE LTD</t>
  </si>
  <si>
    <t>DINESH DA COSTA (PROPRIETOR ZARA INVESTMENT ADVISORY)</t>
  </si>
  <si>
    <t>DINESH PHADTARE</t>
  </si>
  <si>
    <t>Dinodia Capital Advisors LLP</t>
  </si>
  <si>
    <t>DIPEN DEEPAK DOSHI (SOLE PROPRIETOR OF FOCUS INVESTING)</t>
  </si>
  <si>
    <t>Divyesh Dipakkumar Patel - Sole Proprietor of Shubh Stocks Capital</t>
  </si>
  <si>
    <t>Diwakar Prasad Vyas</t>
  </si>
  <si>
    <t>Dovetail Advisers LLP</t>
  </si>
  <si>
    <t>DR SANDESH RATANLAL KEDIA</t>
  </si>
  <si>
    <t>DR. R RADHAKRISHNAN</t>
  </si>
  <si>
    <t>DR. VISHWAS SHARAD PHADKE</t>
  </si>
  <si>
    <t>DUDEKULA HASAN CHAITHANYA</t>
  </si>
  <si>
    <t>DV Investment Advisors LLP</t>
  </si>
  <si>
    <t>DWAITH ADVISORY PRIVATE LIMITED</t>
  </si>
  <si>
    <t>DYNAMIC EQUITIES PVT. LTD.</t>
  </si>
  <si>
    <t>Dyota Solutions Private Limited</t>
  </si>
  <si>
    <t>EDELWEISS SECURITIES LIMITED</t>
  </si>
  <si>
    <t>Eka Capital Private Limited</t>
  </si>
  <si>
    <t>Ekvity Investment Advisors</t>
  </si>
  <si>
    <t>Elbee Investment Advisors Private Limited</t>
  </si>
  <si>
    <t>Elever Investment Adviser Private Limited</t>
  </si>
  <si>
    <t>ELITIO TECHNOLOGIES PRIVATE LIMITED</t>
  </si>
  <si>
    <t>Elystar Investment Management Private Limited</t>
  </si>
  <si>
    <t>Emkay Wealth Advisory Limited</t>
  </si>
  <si>
    <t>ENSURE WEALTH INVESTMENT ADVISER</t>
  </si>
  <si>
    <t>ENTRUST FAMILY OFFICE INVESTMENT ADVISORS PVT. LTD.</t>
  </si>
  <si>
    <t>Equichain Wealth Advisors</t>
  </si>
  <si>
    <t>EquiPoise Capital Management Private Limited</t>
  </si>
  <si>
    <t>EQUITYPANDIT FINANCIAL SERVICES PRIVATE LIMITED</t>
  </si>
  <si>
    <t>ESSEL FINANCE CAPSTAR ADVISORY LTD.</t>
  </si>
  <si>
    <t>Estee Advisors Private Limited</t>
  </si>
  <si>
    <t>EVAREAP INVESTMENT ADVISORS LLP</t>
  </si>
  <si>
    <t>EXFINITY VENTURE PARTNERS LLP</t>
  </si>
  <si>
    <t>Falconphase investment advisory</t>
  </si>
  <si>
    <t>FEE ONLY INVESTMENT ADVISERS LLP</t>
  </si>
  <si>
    <t>FERMI 325 INVESTMENT ADVISER</t>
  </si>
  <si>
    <t>FINANCIAL HOSPITAL ADVISOR LLP</t>
  </si>
  <si>
    <t>FINANCIAL INDEPENDENCE SERVICES</t>
  </si>
  <si>
    <t>FINATWORK INVESTMENT ADVISOR</t>
  </si>
  <si>
    <t>Finaux alpha 6 Investment Advisors Private Limited</t>
  </si>
  <si>
    <t>FINCORE ADVISORY SERVICES PVT LTD</t>
  </si>
  <si>
    <t>FINDOC INVESTMART PRIVATE LIMITED</t>
  </si>
  <si>
    <t>FinIntent Investment Adviser</t>
  </si>
  <si>
    <t>Finkasturi Nivesh Private Limited</t>
  </si>
  <si>
    <t>FINMO INVESTMENTS ADVISORS PRIVATE LIMITED</t>
  </si>
  <si>
    <t>FINNOVATE FINANCIAL SERVICES PVT LTD</t>
  </si>
  <si>
    <t>Finology Ventures Private Limited</t>
  </si>
  <si>
    <t>FINSHIELD INVESTMENT ADVISORS</t>
  </si>
  <si>
    <t>FinTech Products and Solutions India Private Limited</t>
  </si>
  <si>
    <t>FINTELLIGENCE TECHNOLOGY PRIVATE LIMITED</t>
  </si>
  <si>
    <t>FINTRANS INVESTMENT ADVISORS PRIVATE LIMITED</t>
  </si>
  <si>
    <t>FINTRUST ADVISORS LLP</t>
  </si>
  <si>
    <t>Finvin Financial Planners</t>
  </si>
  <si>
    <t>FINWELL INDIA</t>
  </si>
  <si>
    <t>FIRST FOUNDER INVESTMENT ADVISER LLP</t>
  </si>
  <si>
    <t>Flameback Capital Private Limited</t>
  </si>
  <si>
    <t>FLAMENCO ADVISORS</t>
  </si>
  <si>
    <t>Flanking Research and Investment Advisor Prop. Tarun Chandani</t>
  </si>
  <si>
    <t>FORT CAPITAL INVESTMENT ADVISORY PRIVATE LIMITED</t>
  </si>
  <si>
    <t>Fort Investments</t>
  </si>
  <si>
    <t>FREEDOM WEALTH SOLUTIONS PRIVATE LIMITED</t>
  </si>
  <si>
    <t>FRR SHARES AND SECURITIES LIMITED</t>
  </si>
  <si>
    <t>Fund Navigator Financial Advisers</t>
  </si>
  <si>
    <t>FUNDWISERS</t>
  </si>
  <si>
    <t>GAGAN GUPTA PROPRIETOR ASIAN RESEARCH HOUSE</t>
  </si>
  <si>
    <t>Ganesh Jayaraman</t>
  </si>
  <si>
    <t>GAURAV GOEL</t>
  </si>
  <si>
    <t>Gaurav Kedia</t>
  </si>
  <si>
    <t>GAURAV MASHRUWALA</t>
  </si>
  <si>
    <t>GAURI ANAND</t>
  </si>
  <si>
    <t>GAYATRI JAGDALE</t>
  </si>
  <si>
    <t>GCA INDIA INVESTMENT ADVISERS PRIVATE LIMITED</t>
  </si>
  <si>
    <t>GENNEXT VENTURES INVESTMENT ADVISERS LLP</t>
  </si>
  <si>
    <t>GEOJIT FINANCIAL SERVICES LIMITED</t>
  </si>
  <si>
    <t>Georgekutty Joseph</t>
  </si>
  <si>
    <t>GEPL INVESTMENT ADVISORS PRIVATE LIMITED</t>
  </si>
  <si>
    <t>Getbasis Securities and Technologies India Private Limited</t>
  </si>
  <si>
    <t>GETCLARITY FINTECH SERVICES PRIVATE LIMITED</t>
  </si>
  <si>
    <t>Ginteja Fintech Private Limited</t>
  </si>
  <si>
    <t>Girish Maheshwari (Sole Proprietor of SSRVN Investment Advisers)</t>
  </si>
  <si>
    <t>Glide Tech Investment Advisory Private Limited</t>
  </si>
  <si>
    <t>GLOBAL FINTECH RESEARCH</t>
  </si>
  <si>
    <t>Globalise Capital India Private Limited</t>
  </si>
  <si>
    <t>GLOBE CAPITAL MARKET LIMITED</t>
  </si>
  <si>
    <t>GODREJ FUND MANAGEMENT AND INVESTMENT ADVISERS PRIVATE LIMITED</t>
  </si>
  <si>
    <t>GODREJ INVESTMENT ADVISERS PRIVATE LIMITED</t>
  </si>
  <si>
    <t>GORAKH KADAM</t>
  </si>
  <si>
    <t>Govind Satyanarayan Upadhyay</t>
  </si>
  <si>
    <t>Gowri Suganya B</t>
  </si>
  <si>
    <t>Grabsure Investment Advisor</t>
  </si>
  <si>
    <t>GREENEDGE CAPITAL ADVISORS PVT LTD</t>
  </si>
  <si>
    <t>GreenEdge Wealth Services LLP</t>
  </si>
  <si>
    <t>GreenOak India Investment Advisors Private Limited</t>
  </si>
  <si>
    <t>GUARDIAN CAPITAL INVESTMENT ADVISORS PRIVATE LIMITED</t>
  </si>
  <si>
    <t>GUAVA SOFTS PVT LTD</t>
  </si>
  <si>
    <t>Gurdeep Singh Chhabra</t>
  </si>
  <si>
    <t>GURMEHER SINGH ALLAGH</t>
  </si>
  <si>
    <t>Gursimran Singh</t>
  </si>
  <si>
    <t>GYR Financial Planners Private Limited</t>
  </si>
  <si>
    <t>HARDIK DILIPBHAI SOMANI (PROPRIETOR OF REAL ADVISORY SERVICES)</t>
  </si>
  <si>
    <t>HAREN JAYENDRA BANKER</t>
  </si>
  <si>
    <t>HARI PRASAD CHAPAGAIN</t>
  </si>
  <si>
    <t>HARI PRASAD SOMA</t>
  </si>
  <si>
    <t>HARISH MENON</t>
  </si>
  <si>
    <t>Harsh Agrawal</t>
  </si>
  <si>
    <t>HARSH KUMAR DALMIA</t>
  </si>
  <si>
    <t>HARSH ROONGTA</t>
  </si>
  <si>
    <t>HARSH VARDHAN DAWAR</t>
  </si>
  <si>
    <t>Harshad Chetanwala</t>
  </si>
  <si>
    <t>HEDGELOOP TECHNOLOGIES PVT LTD</t>
  </si>
  <si>
    <t>HEMANG MEHTA</t>
  </si>
  <si>
    <t>HEMENDRA GANDHI</t>
  </si>
  <si>
    <t>Hersh Tolani</t>
  </si>
  <si>
    <t>HEXAGON CAPITAL ADVISORS PRIVATE LTD</t>
  </si>
  <si>
    <t>HIGHBROW MARKET RESEARCH PVT. LTD.</t>
  </si>
  <si>
    <t>Himank Agrawal</t>
  </si>
  <si>
    <t>Himanshu Jain</t>
  </si>
  <si>
    <t>Himanshu Mahajan</t>
  </si>
  <si>
    <t>HIMANSHU MURALIA PROPRIETOR OF  TRADE GYAN SOLUTIONS</t>
  </si>
  <si>
    <t>Himanshu Pravinchandra Pandya</t>
  </si>
  <si>
    <t>HINANG SHRENIK SHAH</t>
  </si>
  <si>
    <t>HIREN NAROTTAMDAS KARELIYA</t>
  </si>
  <si>
    <t>HIRENSINH P BHATTI (PROPRIETOR OF SANCHI CONSULTANCY)</t>
  </si>
  <si>
    <t>Hitendra Vijay Gupta</t>
  </si>
  <si>
    <t>Hrushikesh Kale</t>
  </si>
  <si>
    <t>IDBI Capital Markets &amp; Securities Limited</t>
  </si>
  <si>
    <t>IFMR INVESTMENT ADVISER SERVICES PRIVATE LIMITED</t>
  </si>
  <si>
    <t>IIFL Securities Limited</t>
  </si>
  <si>
    <t>Immortal Research</t>
  </si>
  <si>
    <t>IMPERIAL RESEARCH INVESTMENT ADVISORS PRIVATE LIMITED</t>
  </si>
  <si>
    <t>INCOFIN INDIA INVESTMENT MANAGEMENT PRIVATE LIMITED</t>
  </si>
  <si>
    <t>Incred Capital Wealth Portfolio Managers Private Limited</t>
  </si>
  <si>
    <t>Independent Advisors Private Limited</t>
  </si>
  <si>
    <t>Index Genius Investment Advisors</t>
  </si>
  <si>
    <t>INDIANIVESH INVESTMENT MANAGERS PVT. LTD.</t>
  </si>
  <si>
    <t>INDRESH MALIK</t>
  </si>
  <si>
    <t>Induswealth Advisors</t>
  </si>
  <si>
    <t>Infinity Investment Advisors</t>
  </si>
  <si>
    <t>INNOVAGE INVESTMENT ADVISERS PVT LTD</t>
  </si>
  <si>
    <t>Insightful</t>
  </si>
  <si>
    <t>INTRINSIC EQUITY</t>
  </si>
  <si>
    <t>InvesQ Investment Advisors Private Limited</t>
  </si>
  <si>
    <t>InvestAscent Wealth Advisors Private Limited</t>
  </si>
  <si>
    <t>Investor First Advisors</t>
  </si>
  <si>
    <t>IRA WEALTH ADVISOR</t>
  </si>
  <si>
    <t>ISHWAR SINGH</t>
  </si>
  <si>
    <t>ITHOUGHT FINANCIAL CONSULTING LLP</t>
  </si>
  <si>
    <t>J Satheesh Kannan</t>
  </si>
  <si>
    <t>Jagadeesh Babu Kothamasu</t>
  </si>
  <si>
    <t>JAISHANK YOGESH GUPTA</t>
  </si>
  <si>
    <t>JATIN HURA</t>
  </si>
  <si>
    <t>JATIN KHEMANI PROPRIETOR STALWART INVESTMENT ADVISORS</t>
  </si>
  <si>
    <t>JATIN THUKRAL</t>
  </si>
  <si>
    <t>JAVERI FISCAL SERVICES LIMITED</t>
  </si>
  <si>
    <t>Jay Rajnikant Thacker</t>
  </si>
  <si>
    <t>JEENA SCRIPTECH ALPHA ADVISORS PRIVATE LIMITED</t>
  </si>
  <si>
    <t>JEEVAN PRAKASH NADAR</t>
  </si>
  <si>
    <t>Jenil k shah</t>
  </si>
  <si>
    <t>JEREMY SOLOMON</t>
  </si>
  <si>
    <t>JHANAVIKA SINGH PROPRIETOR FINTHERP WEALTH MANAGEMENT</t>
  </si>
  <si>
    <t>JIGAR  TEJPAL SHAH</t>
  </si>
  <si>
    <t>JIGNESH HARSHADRAI SHAH</t>
  </si>
  <si>
    <t>Jinay Jain</t>
  </si>
  <si>
    <t>JITENDRA PRATAP SINGH SOLANKI</t>
  </si>
  <si>
    <t>JM FINANCIAL SERVICES LIMITED</t>
  </si>
  <si>
    <t>Jose Varkey Naduthottam</t>
  </si>
  <si>
    <t>Julius Baer Wealth Advisors (India) Private Limited</t>
  </si>
  <si>
    <t>KABIR RAJ KAPOOR</t>
  </si>
  <si>
    <t>KAIROS CAPITAL PRIVATE LIMITED</t>
  </si>
  <si>
    <t>KALPESH N ASHAR</t>
  </si>
  <si>
    <t>Kamal Wadhwani</t>
  </si>
  <si>
    <t>Kanika Kunal Shah</t>
  </si>
  <si>
    <t>Kanwarpreet SIngh Jassal</t>
  </si>
  <si>
    <t>Kapil Jain</t>
  </si>
  <si>
    <t>KARAT CAPITAL ADVISORS PRIVATE LIMITED</t>
  </si>
  <si>
    <t>Karma Capital Advisors Private Limited</t>
  </si>
  <si>
    <t>Kartik Parekh</t>
  </si>
  <si>
    <t>KASHYAP POPAT</t>
  </si>
  <si>
    <t>KAVITHA MENON</t>
  </si>
  <si>
    <t>KEDAR BUKKARAYASAMUDRAM</t>
  </si>
  <si>
    <t>Kedia Capital Services Pvt. Ltd.</t>
  </si>
  <si>
    <t>Ketan Bora Proprietor of The Insane Traders</t>
  </si>
  <si>
    <t>Ketan Doshi</t>
  </si>
  <si>
    <t>Ketan Kiran Gogte</t>
  </si>
  <si>
    <t>Ketan Mazumdar</t>
  </si>
  <si>
    <t>Ketan Satish Sonalkar</t>
  </si>
  <si>
    <t>KEYURKUMAR DINESHKUMAR SHAH</t>
  </si>
  <si>
    <t>Khushboo Dhanuka</t>
  </si>
  <si>
    <t>KIRAN PARAG TELANG</t>
  </si>
  <si>
    <t>Kislay Upadhyay</t>
  </si>
  <si>
    <t>Kivah Advisors</t>
  </si>
  <si>
    <t>Knight FinTech Research Private Limited</t>
  </si>
  <si>
    <t>KONGRUENT  WEALTH MANAGEMENT SERVICES LLP</t>
  </si>
  <si>
    <t>Krati Garg</t>
  </si>
  <si>
    <t>KRCHOKSEY HOLDINGS PRIVATE LIMITED</t>
  </si>
  <si>
    <t>Krishna finzplan LLP</t>
  </si>
  <si>
    <t>KRISHNA RATH</t>
  </si>
  <si>
    <t>Krishnan Vasudevan</t>
  </si>
  <si>
    <t>Krunal Shah</t>
  </si>
  <si>
    <t>KUMAR NATHANI</t>
  </si>
  <si>
    <t>KUNAL MASHRUWALA (PROPRIETOR OF MASH CAPTIAL)</t>
  </si>
  <si>
    <t>KUNJ AGARWAL</t>
  </si>
  <si>
    <t>KURTOSIS ANALYTICS &amp; ADVISORS</t>
  </si>
  <si>
    <t>KUSH BOHRA</t>
  </si>
  <si>
    <t>KUSHAL BHATEJA</t>
  </si>
  <si>
    <t>Kushal Kothari</t>
  </si>
  <si>
    <t>L.F.C. SECURITIES PVT. LTD.</t>
  </si>
  <si>
    <t>Ladder7 Wealth Planners Pvt. Ltd.</t>
  </si>
  <si>
    <t>Ladderup Wealth Management Private Limited</t>
  </si>
  <si>
    <t>LAKSHMINARAYANA GANTI</t>
  </si>
  <si>
    <t>LAMRON ANALYSTS PVT LTD</t>
  </si>
  <si>
    <t>LANSDOWNE ACE INDIA CAPITAL &amp; INVESTMENT ADVISORS LLP</t>
  </si>
  <si>
    <t>LAUREL INVESTMENT ADVISERS</t>
  </si>
  <si>
    <t>LEKH RAM</t>
  </si>
  <si>
    <t>Lightrock Investment Advisors Private Limited</t>
  </si>
  <si>
    <t>LKP Wealth Advisory Limited</t>
  </si>
  <si>
    <t>Lokesh Jayanand Chaudhari</t>
  </si>
  <si>
    <t>Lookinglaz Technologies</t>
  </si>
  <si>
    <t>Lotusdew Wealth and Investment Advisors Private Limited</t>
  </si>
  <si>
    <t>LOVE SHAH</t>
  </si>
  <si>
    <t>LUCID TECHNOLOGIES</t>
  </si>
  <si>
    <t>M Square Capital Advisory I Private Limited</t>
  </si>
  <si>
    <t>M/s Cycas Investment Advisers</t>
  </si>
  <si>
    <t>M/S. RAAY GLOBAL INVESTMENTS PRIVATE LTD.</t>
  </si>
  <si>
    <t>M/S.VASISTH CAPITAL PRIVATE LIMITED</t>
  </si>
  <si>
    <t>Madhav Agarwal</t>
  </si>
  <si>
    <t>MADHUPAM KRISHNA</t>
  </si>
  <si>
    <t>MADHUVAN INVESTMENT ADVISORS</t>
  </si>
  <si>
    <t>MAHESH B PUTTAMADAPPA</t>
  </si>
  <si>
    <t>Mahesh Ganesh Gowande</t>
  </si>
  <si>
    <t>MAHESH KABRA (PROPRIETOR : TAURUSCAP INVESTMENT ADVISERS)</t>
  </si>
  <si>
    <t>MANAV MUKESH CHOKSI</t>
  </si>
  <si>
    <t>MANEK FINANCIAL ADVISORS PRIVATE LIMITED</t>
  </si>
  <si>
    <t>Mangal Keshav Financial Services LLP</t>
  </si>
  <si>
    <t>Manikaran Singal (Proprietor: Good Moneying Financial Solutions)</t>
  </si>
  <si>
    <t>Manish Gupta, proprietor of M/s Equinox Investment Advisors</t>
  </si>
  <si>
    <t>Manish K Shah</t>
  </si>
  <si>
    <t>Manish Khandelwal</t>
  </si>
  <si>
    <t>Manish Kumar</t>
  </si>
  <si>
    <t>MANISH KUMAR GOUR PROP. STAR WORLD RESEARCH</t>
  </si>
  <si>
    <t>MANJEET SINGH VOHRA</t>
  </si>
  <si>
    <t>Mann Mishra</t>
  </si>
  <si>
    <t>Manoj Jeevraj Rathore</t>
  </si>
  <si>
    <t>MANOJ JETHANAND VARYANI PROPRIETOR OF SMART FINANCIAL</t>
  </si>
  <si>
    <t>Manoj Thankamma Sasidharan</t>
  </si>
  <si>
    <t>MANSI HIMANSHU VARIA</t>
  </si>
  <si>
    <t>Manthan Stocks</t>
  </si>
  <si>
    <t>Marcellus Capital Partners LLP</t>
  </si>
  <si>
    <t>Marigold Park Capital Advisers Private Limited</t>
  </si>
  <si>
    <t>Market Magnify Investment Adviser And Research PVT LTD.</t>
  </si>
  <si>
    <t>Matdev Investment Advisers Private Limited</t>
  </si>
  <si>
    <t>Maxie Jose (Sole Proprietor),  Affluenz Wealth Advisors</t>
  </si>
  <si>
    <t>Mayank Singh</t>
  </si>
  <si>
    <t>Mayur Joshi</t>
  </si>
  <si>
    <t>Meeshal Mehta</t>
  </si>
  <si>
    <t>Meghana Tilak</t>
  </si>
  <si>
    <t>MENTORCAP MANAGEMENT PVT LTD</t>
  </si>
  <si>
    <t>MEPHEZALEA MFO LLP</t>
  </si>
  <si>
    <t>Mercer Wealth India Private Limited</t>
  </si>
  <si>
    <t>MERCURY WEALTH MANAGEMENT PRIVATE LIMITED</t>
  </si>
  <si>
    <t>METIS FAMILY OFFICE SERVICES PVT. LTD.</t>
  </si>
  <si>
    <t>MFS Capital Partners</t>
  </si>
  <si>
    <t>MG Funds Private Limited</t>
  </si>
  <si>
    <t>Midas Wealth Advisory Private Ltd</t>
  </si>
  <si>
    <t>MINAL VINAY AGRAWAL</t>
  </si>
  <si>
    <t>Minance Investment Advisors Pvt. Ltd.</t>
  </si>
  <si>
    <t>Mintbox Advisory LLP</t>
  </si>
  <si>
    <t>Mitraz Financial Services Private Limited</t>
  </si>
  <si>
    <t>MODULOR ADVISORY SERVICES</t>
  </si>
  <si>
    <t>mohammed yusuf gaffoor</t>
  </si>
  <si>
    <t>Mohit Chawla</t>
  </si>
  <si>
    <t>MOHIT MANGHNANI PROPRIETOR WEALTHIT GLOBAL</t>
  </si>
  <si>
    <t>MOIZ A CHOOLAWALA</t>
  </si>
  <si>
    <t>MONA BAJAJ</t>
  </si>
  <si>
    <t>MONEY AND MORE CONSULTANTS PRIVATE   LTD.</t>
  </si>
  <si>
    <t>MONEY CAPITALHEIGHT RESEARCH INVESTMENT ADVISERS PVT. LTD.</t>
  </si>
  <si>
    <t>Money India Research</t>
  </si>
  <si>
    <t>Money Maker Research &amp; Investment Advisor Pvt. Ltd.</t>
  </si>
  <si>
    <t>MONEYBEE INVESTMENT ADVISORS PRIVATE LIMITED</t>
  </si>
  <si>
    <t>MONEYCRAFT</t>
  </si>
  <si>
    <t>MONEYDHAN INVESTMENT ADVISORY INDIA LLP</t>
  </si>
  <si>
    <t>MONEYLIFE SMART SAVERS NETWORKS PVT LTD</t>
  </si>
  <si>
    <t>MONEYMAP INVESTMENT ADVISORS PVT LTD</t>
  </si>
  <si>
    <t>Monica Malkani</t>
  </si>
  <si>
    <t>MOPE INVESTMENT ADVISORS  PRIVATE LTD</t>
  </si>
  <si>
    <t>MORNINGSTAR INVESTMENT ADVISER INDIA PRIVATE LIMITED</t>
  </si>
  <si>
    <t>Mr Dick Hosy Mody</t>
  </si>
  <si>
    <t>MR. KANCHAN KUMAR</t>
  </si>
  <si>
    <t>MR. MAYUR PRAVIN SHAH</t>
  </si>
  <si>
    <t>MR. MITESH KAMDAR</t>
  </si>
  <si>
    <t>MR. NILAMBU BARAN SYAM</t>
  </si>
  <si>
    <t>MR. PARESH D. SHETIYA</t>
  </si>
  <si>
    <t>MR. R. SOUNDER RAJAN</t>
  </si>
  <si>
    <t>MR. SAMIR VINOD PATEL</t>
  </si>
  <si>
    <t>MR.MONEYWALA</t>
  </si>
  <si>
    <t>MRA INVESTMENT ADVISORS PRIVATE LIMITED</t>
  </si>
  <si>
    <t>Mranjali Agarwal</t>
  </si>
  <si>
    <t>Mridu Agarwal</t>
  </si>
  <si>
    <t>Mrinal Jagdish Todi</t>
  </si>
  <si>
    <t>MRS VIJAYA JAIN - PROPRIETOR JVS WEALTH SOLUTIONS)</t>
  </si>
  <si>
    <t>MRS. SONAL SAKUNIA</t>
  </si>
  <si>
    <t>Multi Act Trade and Investments Private Limited</t>
  </si>
  <si>
    <t>Multipl Wealth Management Private Limited</t>
  </si>
  <si>
    <t>MULTIPLIER WEALTH INVESTMENT ADVISORS PRIVATE LIMITED</t>
  </si>
  <si>
    <t>Multiplyy Investment Advisors LLP</t>
  </si>
  <si>
    <t>Multistrato Capital Advisors Private Limited</t>
  </si>
  <si>
    <t>MUNJAL RAJENDRA SHAH</t>
  </si>
  <si>
    <t>N2 CAPITAL ADVISORY LLO</t>
  </si>
  <si>
    <t>NAFA ASSET MANAGERS PRIVATE LIMITED</t>
  </si>
  <si>
    <t>Nag Munagapati wealth advisors</t>
  </si>
  <si>
    <t>Nagaraju Gajjala</t>
  </si>
  <si>
    <t>Nageswararao Khandavalli</t>
  </si>
  <si>
    <t>NALINI JINDAL (PROPRIETRESS ROTHMANS INVESTMENT ADVISORY)</t>
  </si>
  <si>
    <t>Namrata Patel</t>
  </si>
  <si>
    <t>NANDAN SATISH MADHIWALLA</t>
  </si>
  <si>
    <t>NANDINEE MANDAR VAIDYA</t>
  </si>
  <si>
    <t>NANDITA ASHISH SHIVALKAR</t>
  </si>
  <si>
    <t>NARASIMHA RAJU LAKKARAJU</t>
  </si>
  <si>
    <t>Narayan Kamath Kandel</t>
  </si>
  <si>
    <t>NARAYANASWAMY RAMACHANDRAN</t>
  </si>
  <si>
    <t>narender krishnani</t>
  </si>
  <si>
    <t>NARNOLIA INVESTMENT ADVISORS PRIVATE LIMITED</t>
  </si>
  <si>
    <t>NAV investment Research Pvt Ltd</t>
  </si>
  <si>
    <t>Navi Investment Advisors Private Limited</t>
  </si>
  <si>
    <t>Neera Jain</t>
  </si>
  <si>
    <t>NEERAJ JAIN</t>
  </si>
  <si>
    <t>NEERAJ KUMAR JAIN PROPRIETOR  of CAPITAL PRIDE</t>
  </si>
  <si>
    <t>NEGEN CAPITAL SERVICES PRIVATE LIMITED</t>
  </si>
  <si>
    <t>Neha Goel</t>
  </si>
  <si>
    <t>Neha Porwal Proprietor Real Time Financial Services</t>
  </si>
  <si>
    <t>NEHAL MAYANK JOSHIPURA (PROPRIETOR OF INVESTMENTWAVES)</t>
  </si>
  <si>
    <t>Neo Wealth Management Private Limited</t>
  </si>
  <si>
    <t>Networth Research And Investment Advisor, Proprietor Neha Saluja</t>
  </si>
  <si>
    <t>Neuro Investment Advisor</t>
  </si>
  <si>
    <t>Neuron Wealth Advisors LLP</t>
  </si>
  <si>
    <t>Nevill Shah - Sole Proprietor of Fundastick Advisory</t>
  </si>
  <si>
    <t>NewQuest Advisors India LLP</t>
  </si>
  <si>
    <t>NIDHI CONSULTANTS</t>
  </si>
  <si>
    <t>NIKHIL KISHOR SAMANT</t>
  </si>
  <si>
    <t>NIKHIL KOTHARI (SOLE PROPRIETOR ETICA WEALTH ADVISORS)</t>
  </si>
  <si>
    <t>Nikhil Raheja</t>
  </si>
  <si>
    <t>NIKHILESH PRATAP SHAHI</t>
  </si>
  <si>
    <t>Nilesh Vallabhdas Gujarathi</t>
  </si>
  <si>
    <t>NILESH VYAS PROPRIETOR - INVESTMENT VIA INVESTMENT ADVISORY</t>
  </si>
  <si>
    <t>NIMISH NAGINDAS MEHTA - PROPRIETOR OF RESEARCH DELTA ADVISORS</t>
  </si>
  <si>
    <t>NIMIT AGGARWAL</t>
  </si>
  <si>
    <t>Ninad K Patil Proprietor of Think Wealth</t>
  </si>
  <si>
    <t>NINEBARK ADVISORS PRIVATE LIMITED</t>
  </si>
  <si>
    <t>Nippon Life India AIF Management Limited</t>
  </si>
  <si>
    <t>Niraj Bardia - Proprietor of Arth Capital Management</t>
  </si>
  <si>
    <t>Nirmesh bansal</t>
  </si>
  <si>
    <t>Nirmiti Investment Advisors LLP</t>
  </si>
  <si>
    <t>Nischal Santosh Jain</t>
  </si>
  <si>
    <t>NISHANT SIDHANI</t>
  </si>
  <si>
    <t>NISHIT PRAFUL GOGRI</t>
  </si>
  <si>
    <t>NISHIT SHAH</t>
  </si>
  <si>
    <t>NISHITH. B</t>
  </si>
  <si>
    <t>NITI GUHATHAKUR</t>
  </si>
  <si>
    <t>Nitin Bhatnagar Proprietor Trade 22 Investment Adviser</t>
  </si>
  <si>
    <t>NITIN DODEJA PROPRIETOR MILLENNIUM GLOBAL RESEARCH (INVESTMENT ADVISOR)</t>
  </si>
  <si>
    <t>NITIN KUMAR SINGHAL PROPRIETOR MYMONEYGURU</t>
  </si>
  <si>
    <t>nitin sood</t>
  </si>
  <si>
    <t>Niveshaay Investment Advisors</t>
  </si>
  <si>
    <t>NIVESHSHALA</t>
  </si>
  <si>
    <t>NS WEALTH SOLUTION PVT. LTD.</t>
  </si>
  <si>
    <t>Nuqi Wealth India Private Limited</t>
  </si>
  <si>
    <t>NUTAN CAPITAL PARTNERS LLP</t>
  </si>
  <si>
    <t>NVS WEALTH MANAGERS PVT. LTD.</t>
  </si>
  <si>
    <t>o3 Bhuvi Advisors Private Limited</t>
  </si>
  <si>
    <t>OMKAR RAMESHCHANDRA BHUTADA</t>
  </si>
  <si>
    <t>Omkara Capital Private Limited</t>
  </si>
  <si>
    <t>Omniscience Capital Advisors Private Limited</t>
  </si>
  <si>
    <t>OPEN WORLD MONEY PLANNING SOLUTIONS LIMITED</t>
  </si>
  <si>
    <t>OPPORTUNE WEALTH ADVISORS PRIVATE LIMITED</t>
  </si>
  <si>
    <t>OYEPAISA CONSULTING PRIVATE LIMITED</t>
  </si>
  <si>
    <t>Pace Financial Investment Adviser Private Limited</t>
  </si>
  <si>
    <t>PADMAKUMAR KANDOTH</t>
  </si>
  <si>
    <t>PAISABAZAAR MARKETING AND CONSULTING PRIVATE LIMITED</t>
  </si>
  <si>
    <t>Paladin Capital Management LLP</t>
  </si>
  <si>
    <t>PANKAJ TIWARI PROPRIETOR FINODIARY</t>
  </si>
  <si>
    <t>PANKAJ UDAYKUMAR KULKARNI</t>
  </si>
  <si>
    <t>Parami Financial Services Private Limited</t>
  </si>
  <si>
    <t>Paras Ashok Adenwala</t>
  </si>
  <si>
    <t>PARAS V. LAKHANI</t>
  </si>
  <si>
    <t>Pari Washington Company Advisors Private Limited</t>
  </si>
  <si>
    <t>PARTHASARATHY V IYENGAR</t>
  </si>
  <si>
    <t>Patel Darshan Surendrabhai</t>
  </si>
  <si>
    <t>PATTERN EFFECTS LABS PRIVATE LIMITED</t>
  </si>
  <si>
    <t>PAWAN KUMAR</t>
  </si>
  <si>
    <t>Pawan Parmeshwar Capital Private Limited</t>
  </si>
  <si>
    <t>Paytm Money Limited</t>
  </si>
  <si>
    <t>PeakAlpha Investment Services Pvt Ltd</t>
  </si>
  <si>
    <t>Peeyush Kumar</t>
  </si>
  <si>
    <t>PENAGALURU VENKATA RAVITEJA</t>
  </si>
  <si>
    <t>PHAEDRUS ADVISORY LLP</t>
  </si>
  <si>
    <t>PHI CAPITAL SERVICES LLP</t>
  </si>
  <si>
    <t>PHILLIPCAPITAL (INDIA) PVT. LTD.</t>
  </si>
  <si>
    <t>PI SQUARE ADVISORS</t>
  </si>
  <si>
    <t>PINNACLE MARKET INVESTMENT ADVISORY PVT. LTD.</t>
  </si>
  <si>
    <t>PINPOINT INVESTMENT ADVISORY SERVICES INDIA LLP</t>
  </si>
  <si>
    <t>Pioneer Client Associates Pvt Ltd</t>
  </si>
  <si>
    <t>Pioneer Wealth Management Services Limited</t>
  </si>
  <si>
    <t>PIYUSH KHATRI</t>
  </si>
  <si>
    <t>PIYUSH SARAWAGI</t>
  </si>
  <si>
    <t>Plutonomic Savtech Private Limited</t>
  </si>
  <si>
    <t>Plutus Investment Advisors</t>
  </si>
  <si>
    <t>POOJA ANIL KEWALRAMANI</t>
  </si>
  <si>
    <t>Pooja Anilbhai Thakar</t>
  </si>
  <si>
    <t>PRABHURAM</t>
  </si>
  <si>
    <t>PRABUDDHA ROY</t>
  </si>
  <si>
    <t>Pradeep Gobind Mahtani</t>
  </si>
  <si>
    <t>praful namdeorao wankhade</t>
  </si>
  <si>
    <t>PRAKASH PYNADATH</t>
  </si>
  <si>
    <t>PRAKASH SHANKAR SHIRKE</t>
  </si>
  <si>
    <t>PRAMOD KANIPAKAM</t>
  </si>
  <si>
    <t>PRANAV ASHOK BHAVSAR / TRADE NAME - ASA CAPITAL MANAGEMENT</t>
  </si>
  <si>
    <t>PRASAD LAXMAN SATARE</t>
  </si>
  <si>
    <t>prashant Dubey</t>
  </si>
  <si>
    <t>Prashant Raghuwanshi Proprietor Investment Solution Providers</t>
  </si>
  <si>
    <t>Prashant S Vaishampayan Prop of Trivikram Consultants</t>
  </si>
  <si>
    <t>Prashant Shekhar</t>
  </si>
  <si>
    <t>Prashanth Sekhar</t>
  </si>
  <si>
    <t>PRASOON KUMAR</t>
  </si>
  <si>
    <t>Pratik Bajaj</t>
  </si>
  <si>
    <t>PRAVIN KUMAR JAIN</t>
  </si>
  <si>
    <t>PREETHY P</t>
  </si>
  <si>
    <t>Preeti K Zende</t>
  </si>
  <si>
    <t>Preeti Passi</t>
  </si>
  <si>
    <t>PREMAL</t>
  </si>
  <si>
    <t>PRESCIENTCAP INVESTMENT ADVISORS</t>
  </si>
  <si>
    <t>PRITESHKUMAR CHAMPAKLAL SHAH</t>
  </si>
  <si>
    <t>Prithviraj Meena</t>
  </si>
  <si>
    <t>PRITKUMAR ATULBHAI KALAVADIA</t>
  </si>
  <si>
    <t>Priyadarshini Moreshwar Mulye</t>
  </si>
  <si>
    <t>PRIYAKANT DAVE</t>
  </si>
  <si>
    <t>PROAFFLUENCE ADVISORY SOLUTIONS LLP</t>
  </si>
  <si>
    <t>PROALPHA CAPITAL PRIVATE LIMITED</t>
  </si>
  <si>
    <t>PROGNO FINANCIAL PLANNING SYSTEMS PVT. LTD.</t>
  </si>
  <si>
    <t>PROGRESS PLANNERS FINANCIAL SERVICES</t>
  </si>
  <si>
    <t>PROSPER RESEARCH AND INVESTMENT ADVISORS</t>
  </si>
  <si>
    <t>Prosperity Wealth Adviser</t>
  </si>
  <si>
    <t>Prospero Tree Financial Services LLP</t>
  </si>
  <si>
    <t>Prospurts Consulco Private Limited</t>
  </si>
  <si>
    <t>PRP Professional Edge Associates Private Limited</t>
  </si>
  <si>
    <t>puja singh</t>
  </si>
  <si>
    <t>Puneet Saxena</t>
  </si>
  <si>
    <t>PUNIT M SETHIA</t>
  </si>
  <si>
    <t>Purnartha Investment Advisers Pvt.Ltd.</t>
  </si>
  <si>
    <t>Purnha</t>
  </si>
  <si>
    <t>PURPLEPOND FINANCIAL PLANNERS PRIVATE LIMITED</t>
  </si>
  <si>
    <t>PUSPENDU DATTA</t>
  </si>
  <si>
    <t>QBER ASSET ADVISORS LLP</t>
  </si>
  <si>
    <t>Qovar Advisors Private Limited</t>
  </si>
  <si>
    <t>QUANT CAPITAL PRIVATE LIMITED</t>
  </si>
  <si>
    <t>Quant Commodities Private Limited</t>
  </si>
  <si>
    <t>quant Portfolio Managers Private Limited</t>
  </si>
  <si>
    <t>QUANTSAPP WEALTH PRIVATE LIMITED</t>
  </si>
  <si>
    <t>Quinstinct Advisory Private Ltd</t>
  </si>
  <si>
    <t>Rachana Patel</t>
  </si>
  <si>
    <t>rachit chawla</t>
  </si>
  <si>
    <t>RACHIT KHANDELWAL</t>
  </si>
  <si>
    <t>RACHNA CHAUHAN</t>
  </si>
  <si>
    <t>RADICAL ADVISORS INDIA PRIVATE LIMITED</t>
  </si>
  <si>
    <t>Raghav Agarwal</t>
  </si>
  <si>
    <t>RAHUL AGARWAL (PROPRIETOR OF ADVENT FINANCIAL)</t>
  </si>
  <si>
    <t>RAHUL SHAH</t>
  </si>
  <si>
    <t>RAJAN SHAH</t>
  </si>
  <si>
    <t>Rajat Girdhar</t>
  </si>
  <si>
    <t>Rajesh Devraj Mehra</t>
  </si>
  <si>
    <t>Rajesh R Kallidumbil</t>
  </si>
  <si>
    <t>RAJESH SUDHAKAR PRABHUDESAI</t>
  </si>
  <si>
    <t>RAJIV SHAH (PROPRIETOR: RMS INVESTMENTS)</t>
  </si>
  <si>
    <t>RAJKUMAR SINGH KUSHWAH PROP. ARRIVE INVESTMENT ADVISOR</t>
  </si>
  <si>
    <t>RAJU JHARIYA PROPRIETOR CAPITAL VRADDHI FINANCIAL SERVICES</t>
  </si>
  <si>
    <t>RAKESH JAIDKA</t>
  </si>
  <si>
    <t>RAKESH RAJKUMAR MANDGE</t>
  </si>
  <si>
    <t>RAKESH RATHOD, PROPRIETOR FINAPPLE IDEAS</t>
  </si>
  <si>
    <t>rakhi shah</t>
  </si>
  <si>
    <t>Ram Manohar M</t>
  </si>
  <si>
    <t>Rama Subramanyam Nimmagadda</t>
  </si>
  <si>
    <t>Raman Kumar Verma</t>
  </si>
  <si>
    <t>Rambabu Chollangi</t>
  </si>
  <si>
    <t>RATNAKAR SECURITIES PRIVATE LIMITED</t>
  </si>
  <si>
    <t>Ratnasri Karra</t>
  </si>
  <si>
    <t>Ravi Bajaj</t>
  </si>
  <si>
    <t>Ravi Mittal</t>
  </si>
  <si>
    <t>Ravi Saraogi</t>
  </si>
  <si>
    <t>Ravi Uttamchandani</t>
  </si>
  <si>
    <t>Ravikumar Cherubala Pathayappura</t>
  </si>
  <si>
    <t>ravishankar k iyer</t>
  </si>
  <si>
    <t>Rays Investment Adviser Private Limited</t>
  </si>
  <si>
    <t>REDART CAPITAL ADVISORS PVT. LTD.</t>
  </si>
  <si>
    <t>RELIANCE PAYMENT SOLUTIONS LIMITED</t>
  </si>
  <si>
    <t>RELIANCE WEALTH MANAGEMENT LIMITED</t>
  </si>
  <si>
    <t>Renaissance Investment Managers Private Limited</t>
  </si>
  <si>
    <t>RENAISSANCE SMART TECH PRIVATE LIMITED</t>
  </si>
  <si>
    <t>RENU GUPTA</t>
  </si>
  <si>
    <t>RENU MAHESHWARI</t>
  </si>
  <si>
    <t>RETIREWELL INVESTMENT ADVISORS LLP</t>
  </si>
  <si>
    <t>Revathi Priya Balraj</t>
  </si>
  <si>
    <t>Revenue Maker Financial Services</t>
  </si>
  <si>
    <t>Riddhi Shah</t>
  </si>
  <si>
    <t>Riddhi Siddhi Biz-Investment Advisers LLP</t>
  </si>
  <si>
    <t>RIGHT RETURNS FINANCIAL PLANNING LLP</t>
  </si>
  <si>
    <t>RIKITA SHAH</t>
  </si>
  <si>
    <t>RIMA RAJIV VASA</t>
  </si>
  <si>
    <t>Rinshad P P</t>
  </si>
  <si>
    <t>Rio Capital Investment Advisor</t>
  </si>
  <si>
    <t>RIPPLEWAVE EQUITY ADVISORS LLP</t>
  </si>
  <si>
    <t>Rishabh Sharma</t>
  </si>
  <si>
    <t>Rishabh Wealth Management Pvt Ltd</t>
  </si>
  <si>
    <t>RISHI VIG</t>
  </si>
  <si>
    <t>RITANSHU JAIN</t>
  </si>
  <si>
    <t>Ritesh Chouksey</t>
  </si>
  <si>
    <t>Ritesh Gulrajani</t>
  </si>
  <si>
    <t>RITU ATUL SHAH</t>
  </si>
  <si>
    <t>Ritwik Rai</t>
  </si>
  <si>
    <t>Robins Joseph</t>
  </si>
  <si>
    <t>ROHAN AGARWAL</t>
  </si>
  <si>
    <t>ROHAN DEVENDRA BORAWAKE</t>
  </si>
  <si>
    <t>rohan shah</t>
  </si>
  <si>
    <t>Rohan Sharma</t>
  </si>
  <si>
    <t>ROHINI BHAN  (FINART Advisory &amp; Consulting Services)</t>
  </si>
  <si>
    <t>ROHIT BORNARKAR</t>
  </si>
  <si>
    <t>Rohit Kumar Bulwani</t>
  </si>
  <si>
    <t>rohit yadav</t>
  </si>
  <si>
    <t>Roshni Nayak</t>
  </si>
  <si>
    <t>RS Capfin Investment and Finance</t>
  </si>
  <si>
    <t>RUCHITA ASHUTOSH BIYANI</t>
  </si>
  <si>
    <t>Rupeassh Agrawaal</t>
  </si>
  <si>
    <t>RUSHIKA SABNIS</t>
  </si>
  <si>
    <t>S JAIDEEP</t>
  </si>
  <si>
    <t>SACHIN MAHESH WALAVALKAR</t>
  </si>
  <si>
    <t>Sachin Motilal Neema</t>
  </si>
  <si>
    <t>Sachin P M</t>
  </si>
  <si>
    <t>Safejar Advisers Private Limited</t>
  </si>
  <si>
    <t>SAGACIS INVESTMENT ADVISOR</t>
  </si>
  <si>
    <t>SAGAR SAHU  PROPRIETOR OF  SAFAL RESEARCH</t>
  </si>
  <si>
    <t>Sahas Gulati</t>
  </si>
  <si>
    <t>Sahil Ahmed Chotalia (Proprietor Mount Bliss Capital)</t>
  </si>
  <si>
    <t>Sajjan Kumar</t>
  </si>
  <si>
    <t>SALMA SONY</t>
  </si>
  <si>
    <t>Salonee Sanghvi (Proprietor: My Wealth Guide)</t>
  </si>
  <si>
    <t>Samco Ventures Pvt. Ltd.</t>
  </si>
  <si>
    <t>SAMEER AGGARWAL</t>
  </si>
  <si>
    <t>SAMEER RAMESH NARINGREKAR</t>
  </si>
  <si>
    <t>SamirKumar Jha</t>
  </si>
  <si>
    <t>Samyama Advisors Private Limited</t>
  </si>
  <si>
    <t>Sanaka India Advisors LLP</t>
  </si>
  <si>
    <t>Sandeep Ahuja</t>
  </si>
  <si>
    <t>Sandeep H Lodaya</t>
  </si>
  <si>
    <t>SANDEEP MATTA PROPRIETOR TRADEIT INVESTMENT ADVISOR</t>
  </si>
  <si>
    <t>Sandeep Tilak</t>
  </si>
  <si>
    <t>SANDEEP WAGLE</t>
  </si>
  <si>
    <t>SANDIP SABHARWAL</t>
  </si>
  <si>
    <t>SANGUINE WEALTH ADVISORS LLP</t>
  </si>
  <si>
    <t>SANJAY ROY</t>
  </si>
  <si>
    <t>SANJAY SHARMA PROPRIETOR of FINETECH RESEARCH &amp; INVESTMENT  ADVISOR</t>
  </si>
  <si>
    <t>Sanjay Subodhchandra Shukla</t>
  </si>
  <si>
    <t>Sanjeev B Zarbade Proprietor Dreamladder Investment Advisors</t>
  </si>
  <si>
    <t>SANJEEV KUMAR SURI</t>
  </si>
  <si>
    <t>SANKALPNARAYAN KRISHNAN</t>
  </si>
  <si>
    <t>SANTOSH        KURUP</t>
  </si>
  <si>
    <t>SANTOSH KUMAR SAHU PROPRIETOR SMART MONEY FINANCIAL SERVICES</t>
  </si>
  <si>
    <t>SANTOSH SINGH PARIHAR PROPRIETOR TRAEBIZZ RESEARCH</t>
  </si>
  <si>
    <t>Sapient Wealth Advisors &amp; Brokers Private Limited</t>
  </si>
  <si>
    <t>Sapna Tiwari</t>
  </si>
  <si>
    <t>SARIPUTTA SARKAR</t>
  </si>
  <si>
    <t>Sathyamoorthy N</t>
  </si>
  <si>
    <t>SATISH RAJAN N</t>
  </si>
  <si>
    <t>SATISH SHUKLA PROPRIETOR PROFIT GURU</t>
  </si>
  <si>
    <t>Satya Prakash Jain Proprietor Finite Research</t>
  </si>
  <si>
    <t>SAURABH KATHPALIA</t>
  </si>
  <si>
    <t>Saurabh Mundra</t>
  </si>
  <si>
    <t>SEAF India Investment Advisors Private Limited</t>
  </si>
  <si>
    <t>SEERS ADVISORS</t>
  </si>
  <si>
    <t>SENDHIL MADHIVATHANAN</t>
  </si>
  <si>
    <t>SENORA ADVISORS LLP</t>
  </si>
  <si>
    <t>SENSAGE FINANCIAL SERVICES PRIVATE LIMITED</t>
  </si>
  <si>
    <t>SH ANKUR JAIN</t>
  </si>
  <si>
    <t>SH ANKUR KAPUR</t>
  </si>
  <si>
    <t>SH SANJEEV GOVILA</t>
  </si>
  <si>
    <t>SH SURESH KUMAR NARULA</t>
  </si>
  <si>
    <t>SH V SWAMINATHAN</t>
  </si>
  <si>
    <t>SH VIKRANT SYNGAL</t>
  </si>
  <si>
    <t>SHAH INVESTOR'S HOME LTD.</t>
  </si>
  <si>
    <t>Shailendra Jain Prop. of Samriddhi Capitals</t>
  </si>
  <si>
    <t>Shaji George</t>
  </si>
  <si>
    <t>Shalini Gupta</t>
  </si>
  <si>
    <t>Shankar K</t>
  </si>
  <si>
    <t>SHARAD SANKARAN</t>
  </si>
  <si>
    <t>SHARAD SHARMA</t>
  </si>
  <si>
    <t>SHARANJIT SINGH</t>
  </si>
  <si>
    <t>SHARMILA JOSHI</t>
  </si>
  <si>
    <t>Sharmila Ramnani Proprietor- FinanceInsights Advisers</t>
  </si>
  <si>
    <t>SHASHI KUMAR SINGH</t>
  </si>
  <si>
    <t>Shazia Rahimtoola</t>
  </si>
  <si>
    <t>SHEPHERD'S HILL CAPITAL ADVISORS</t>
  </si>
  <si>
    <t>Shibu Kunjappy</t>
  </si>
  <si>
    <t>Shobhit Agarwal</t>
  </si>
  <si>
    <t>SHOBHIT GUPTA  PROPRIETOR of A-ONE CAPITAL AND INVESTEMNT ADVISOR</t>
  </si>
  <si>
    <t>Shobhit Khare</t>
  </si>
  <si>
    <t>Shomesh Kumar</t>
  </si>
  <si>
    <t>Shree Rudraksha Wealth Management</t>
  </si>
  <si>
    <t>Shree Sidvin Investment Advisors Pvt Ltd</t>
  </si>
  <si>
    <t>SHRI NAVEEN JULIAN REGO</t>
  </si>
  <si>
    <t>SHRI NISHANT SINGH CHAUHAN</t>
  </si>
  <si>
    <t>SHRI RAJU R J</t>
  </si>
  <si>
    <t>SHRI. AMIT BHADANG</t>
  </si>
  <si>
    <t>SHRIRAM FORTUNE SOLUTIONS LIMITED</t>
  </si>
  <si>
    <t>Shruti Agrawal</t>
  </si>
  <si>
    <t>SHRUTI BANSAL</t>
  </si>
  <si>
    <t>Shweta Hemang Lalani</t>
  </si>
  <si>
    <t>Sicomoro Advisors Private Limited</t>
  </si>
  <si>
    <t>SIDDHARTH HARESHKUMAR SHAH</t>
  </si>
  <si>
    <t>SIDHARTH TRIPATHI</t>
  </si>
  <si>
    <t>Simply Grow Technologies Pvt Ltd</t>
  </si>
  <si>
    <t>SINCERE SYNDICATION AND CORPORATE SERVICES LLP</t>
  </si>
  <si>
    <t>SINHASI CONSULTANTS PVT LTD</t>
  </si>
  <si>
    <t>Sivaramkrishnan Arumugam Rajarammohan</t>
  </si>
  <si>
    <t>Sixth Element Capital</t>
  </si>
  <si>
    <t>SkyRise Capital Advisors</t>
  </si>
  <si>
    <t>Smart Sync Services</t>
  </si>
  <si>
    <t>SNOWBALL CAPITAL INVESTMENT ADVISORS LLP</t>
  </si>
  <si>
    <t>SNR INVESTMENT ADVISERS PRIVATE LIMITED</t>
  </si>
  <si>
    <t>SOHESH P. SHAH</t>
  </si>
  <si>
    <t>Solomon Henry Pinto</t>
  </si>
  <si>
    <t>SOMRAJ DUTTA</t>
  </si>
  <si>
    <t>Sonika Namdharani Proprietor M/s Fincap Research Investment Advisor</t>
  </si>
  <si>
    <t>Sourabh Sharma</t>
  </si>
  <si>
    <t>SPA INVESTMENT ADVISER PRIVATE LIMITED</t>
  </si>
  <si>
    <t>SPS SHARE BROKERS PRIVATE LIMITED</t>
  </si>
  <si>
    <t>SRIDEVI V</t>
  </si>
  <si>
    <t>SRINIVASAN SUBRAMANIAN</t>
  </si>
  <si>
    <t>SriNivesh Advisors</t>
  </si>
  <si>
    <t>Sriram Jayaraman</t>
  </si>
  <si>
    <t>SRIVATSAN</t>
  </si>
  <si>
    <t>SSBA INNOVATIONS PVT LTD</t>
  </si>
  <si>
    <t>Standard Chartered Securities India Limited</t>
  </si>
  <si>
    <t>STEP AHEAD INVESTMENT ADVISORS PVT. LTD.</t>
  </si>
  <si>
    <t>STEVEN NELSON FERNANDES</t>
  </si>
  <si>
    <t>Stockey Investment Advisors Prop. Vaibhav Sharma</t>
  </si>
  <si>
    <t>SUBRAMANIAN VENKATARAMAN</t>
  </si>
  <si>
    <t>Suda Bhanu Prasad</t>
  </si>
  <si>
    <t>SUDHANSHU SHEKHAR PATEL</t>
  </si>
  <si>
    <t>Sudheer M</t>
  </si>
  <si>
    <t>SUDHINDRA HOSKOTE KRISHNACHAR</t>
  </si>
  <si>
    <t>Suhas Suresh Shetiya</t>
  </si>
  <si>
    <t>SUMAN SHANDIL</t>
  </si>
  <si>
    <t>Suman Sourav Ghosh</t>
  </si>
  <si>
    <t>SUMAN TIWARI</t>
  </si>
  <si>
    <t>Sumit Kumar Singh</t>
  </si>
  <si>
    <t>Sumit Poddar Proprietor Tikona Capital</t>
  </si>
  <si>
    <t>SUMIT RATHI PROPRIETOR WEALTH CHASER GLOBAL RESEARCH</t>
  </si>
  <si>
    <t>Sundeep B Parmar (Proprietor of Fortuplier Investment Advisors)</t>
  </si>
  <si>
    <t>SUNIL KUMAR DHAVALA</t>
  </si>
  <si>
    <t>SUNNY JAIN</t>
  </si>
  <si>
    <t>SUPERMONEY ADVISORS PRIVATE LIMITED</t>
  </si>
  <si>
    <t>Suraj Ramakrishnan</t>
  </si>
  <si>
    <t>Suryanarayana Murthy</t>
  </si>
  <si>
    <t>Suyash Jain</t>
  </si>
  <si>
    <t>Svobodha Infinity Private Limited</t>
  </si>
  <si>
    <t>SWAN CAPITAL</t>
  </si>
  <si>
    <t>SWAPNIL DHANANJAY KENDHE</t>
  </si>
  <si>
    <t>SWASTIKA INVESTMART LTD.</t>
  </si>
  <si>
    <t>Swati Chhabra</t>
  </si>
  <si>
    <t>SWS FINANCIAL SOLUTIONS PRIVATE LIMITED</t>
  </si>
  <si>
    <t>Synergy Capital Partners LLP</t>
  </si>
  <si>
    <t>Systematix Shares and Stocks India  Ltd</t>
  </si>
  <si>
    <t>TABREZ KHAN PROPRIETOR ZOID RESEARCH, PROPRIETOR M/S ZOID RESEARCH</t>
  </si>
  <si>
    <t>TACTERIAL CONSULTING PRIVATE LIMITED</t>
  </si>
  <si>
    <t>Tamohara Investment Managers Private Limited</t>
  </si>
  <si>
    <t>TANU THUKRAL</t>
  </si>
  <si>
    <t>Tanya Gupta</t>
  </si>
  <si>
    <t>Taponeel Mukherjee</t>
  </si>
  <si>
    <t>TARA CAPITAL PARTNERS INDIA PRIVATE LIMITED</t>
  </si>
  <si>
    <t>TARUN KUMAR SAPRA</t>
  </si>
  <si>
    <t>TATHASTU INVESTMENT ADVISER PRIVATE LIMITED</t>
  </si>
  <si>
    <t>Tauro Investment Advisors Private Limited</t>
  </si>
  <si>
    <t>Tavaga Advisory Services Private Limited</t>
  </si>
  <si>
    <t>TAVASYA CAPITAL PRIVATE LIMITED</t>
  </si>
  <si>
    <t>TBNG  CAPITAL ADVISORS PVT. LTD.</t>
  </si>
  <si>
    <t>Tej Kumar Jain</t>
  </si>
  <si>
    <t>TEJAS BIHARIBHAI MEHTA [PROPRIETOR OF TRUE FINANCIAL ENGINEERING]</t>
  </si>
  <si>
    <t>TEJASWI SANGA</t>
  </si>
  <si>
    <t>TEQUITY VENTURES</t>
  </si>
  <si>
    <t>THE GRS Solution</t>
  </si>
  <si>
    <t>Torus Digital Private Limited</t>
  </si>
  <si>
    <t>TRAYEETANU SINGH</t>
  </si>
  <si>
    <t>Triquetra Wealth</t>
  </si>
  <si>
    <t>TRUEMIND INVESTMENT ADVISER PRIVATE LIMITED</t>
  </si>
  <si>
    <t>Truenorth Labs Private Limited</t>
  </si>
  <si>
    <t>Trufid Advisors Private Limited</t>
  </si>
  <si>
    <t>Trupti Muralidhar</t>
  </si>
  <si>
    <t>TRUPTI NILESH VEDAK</t>
  </si>
  <si>
    <t>TRUPTI VAIBHAV RANE</t>
  </si>
  <si>
    <t>TRUSTPLUTUS FAMILY OFFICE &amp; INVESTMENT ADVISERS (INDIA) PRIVATE LIMITED</t>
  </si>
  <si>
    <t>TURTLE WEALTH MANAGEMENT PVT. LTD.</t>
  </si>
  <si>
    <t>Uday Bansal</t>
  </si>
  <si>
    <t>UDAY RAJ MITTAL</t>
  </si>
  <si>
    <t>UFICS Investment Advisory LLP</t>
  </si>
  <si>
    <t>UNIAPPS GLOBAL RESEARCH PRIVATE LIMITED</t>
  </si>
  <si>
    <t>Upasana Mondal</t>
  </si>
  <si>
    <t>Urvil Bharatkumar Modi</t>
  </si>
  <si>
    <t>UTTAM KUMAR K</t>
  </si>
  <si>
    <t>V R WEALTH ADVISORS PRIVATE LIMITED</t>
  </si>
  <si>
    <t>V.E.C INVESTMENT ADVISERS PRIVATE LIMITED</t>
  </si>
  <si>
    <t>VAIBHAV BADJATYA</t>
  </si>
  <si>
    <t>Vaibhav Pandey</t>
  </si>
  <si>
    <t>Vaishali Umesh Kale</t>
  </si>
  <si>
    <t>VALUE STRAIGHT INVESTMENT ADVISOR</t>
  </si>
  <si>
    <t>ValueArk Advisors LLP</t>
  </si>
  <si>
    <t>VALUEFY SOLUTIONS  PRIVATE LIMITED</t>
  </si>
  <si>
    <t>Valuegrow Investment Advisors Private Limited</t>
  </si>
  <si>
    <t>VALUEQUEST CAPITAL LLP</t>
  </si>
  <si>
    <t>VANSH CAPITAL PRIVATE LIMITED</t>
  </si>
  <si>
    <t>Vardhan Koshal</t>
  </si>
  <si>
    <t>VARDHARAJAN M</t>
  </si>
  <si>
    <t>VARHAD CAPITAL PRIVATE LIMITED</t>
  </si>
  <si>
    <t>Varsha Vasant Shingate</t>
  </si>
  <si>
    <t>Vartul Advisory Private Limited</t>
  </si>
  <si>
    <t>Varun Ginodia - Proprietor Bulwark Advisors</t>
  </si>
  <si>
    <t>Varun Malhotra</t>
  </si>
  <si>
    <t>Varun Ruia</t>
  </si>
  <si>
    <t>VASISTH CAPITAL PRIVATE LIMITED</t>
  </si>
  <si>
    <t>VBS Investments</t>
  </si>
  <si>
    <t>VEENA SHARMA PROP. RESEARCH GURU</t>
  </si>
  <si>
    <t>Veer Bhartiya</t>
  </si>
  <si>
    <t>Veerendrakumar Sathi Reddy Guvvala</t>
  </si>
  <si>
    <t>VENKATA RAO</t>
  </si>
  <si>
    <t>VENKATESH PUTHIGE</t>
  </si>
  <si>
    <t>Venkateshwaran Subramanian</t>
  </si>
  <si>
    <t>Ventugrow consultants Private Limited</t>
  </si>
  <si>
    <t>VICKY KAMRIYA PROPRIETOR MONEY MARKET MANTHAN FINANCIAL SERVICES</t>
  </si>
  <si>
    <t>VIJAY DUTT VEMALA</t>
  </si>
  <si>
    <t>VIJAY KRISHNA KUMAR</t>
  </si>
  <si>
    <t>VIJAYA GOWRI MULAKALA</t>
  </si>
  <si>
    <t>Vikas B Goel</t>
  </si>
  <si>
    <t>VIKRAM ADVISORY SERVICES PVT. LTD.</t>
  </si>
  <si>
    <t>Vikram Malhotra</t>
  </si>
  <si>
    <t>VIKRAM SINGH THAKUR PROPRIETOR VICTORY TERMINAL HIGHTECH RESEARCH</t>
  </si>
  <si>
    <t>Vinay Arya</t>
  </si>
  <si>
    <t>Vinay Prakash Tiwari</t>
  </si>
  <si>
    <t>VINAYAK SAVANUR</t>
  </si>
  <si>
    <t>Vineet Vimal Jain</t>
  </si>
  <si>
    <t>Vinny Arora (Prop. Money vs Me)</t>
  </si>
  <si>
    <t>VINOD JAIN</t>
  </si>
  <si>
    <t>VINOD KANAIYALAL DAS</t>
  </si>
  <si>
    <t>VIPIN KHANDELWAL</t>
  </si>
  <si>
    <t>VIPUL P SHAH(PROPRIETOR: INPACT WEALTH ADVISORS)</t>
  </si>
  <si>
    <t>Viral Navinchandra Kenia Proprietor - F7 Financial Planner</t>
  </si>
  <si>
    <t>Vishal Shekhar</t>
  </si>
  <si>
    <t>Vishnu Khandelwal</t>
  </si>
  <si>
    <t>VISWAMITRA HARIHARAN</t>
  </si>
  <si>
    <t>Vivek  Navinchandra Shah</t>
  </si>
  <si>
    <t>Vivek S G</t>
  </si>
  <si>
    <t>VIVEKANAND RAMNATH DEVHARE</t>
  </si>
  <si>
    <t>VM WEALTH ADVISORS</t>
  </si>
  <si>
    <t>VSK FINANCIAL CONSULTANCY SERVICES PVT. LTD.</t>
  </si>
  <si>
    <t>WALLET INVESTMENT ADVISORS unit of AM Wealth Managers Pvt. Limited</t>
  </si>
  <si>
    <t>Walton Street India Investment Advisors Private Limited</t>
  </si>
  <si>
    <t>WATERFIELD FINANCIAL AND INVESTMENT ADVISORS PRIVATE LIMITED</t>
  </si>
  <si>
    <t>Watsonia Advisory Services Private Limited</t>
  </si>
  <si>
    <t>Wealth Bridge Consultants Private Limited</t>
  </si>
  <si>
    <t>WEALTH LADDER DIRECT</t>
  </si>
  <si>
    <t>WEALTH MANAGERS (INDIA) PRIVATE LIMITED</t>
  </si>
  <si>
    <t>WEALTH MANAGERS UNITED (INDIA) PRIVATE LTD</t>
  </si>
  <si>
    <t>WEALTHTIGER INVESTMENT ADVISORS PRIVATE LIMITED</t>
  </si>
  <si>
    <t>White Oak Capital Management Consultants LLP</t>
  </si>
  <si>
    <t>White Whale Partners LLP</t>
  </si>
  <si>
    <t>WSIM Investment Advisors</t>
  </si>
  <si>
    <t>YACHIT MAHAJAN</t>
  </si>
  <si>
    <t>Yash Jain</t>
  </si>
  <si>
    <t>Yashraj Maheshwari</t>
  </si>
  <si>
    <t>YOGESH AJMIRE</t>
  </si>
  <si>
    <t>Yogesh Kadam</t>
  </si>
  <si>
    <t>Yogesh Kukadia Chhaganbhai</t>
  </si>
  <si>
    <t>YOGESH SINGH BHATI</t>
  </si>
  <si>
    <t>YOUR FIN PLANNERS</t>
  </si>
  <si>
    <t>Yumjao Investment Advisers</t>
  </si>
  <si>
    <t>Z1N CAPITAL PARTNERS</t>
  </si>
  <si>
    <t>ZEPHYR FINANCIAL PUBLISHERS PRIVATE LIMITED</t>
  </si>
  <si>
    <t>Zvest Financial Services LLP</t>
  </si>
  <si>
    <t>Name</t>
  </si>
  <si>
    <t>Registration No.</t>
  </si>
  <si>
    <t>Contact Person</t>
  </si>
  <si>
    <t>Address</t>
  </si>
  <si>
    <t>Email-Id</t>
  </si>
  <si>
    <t>Telephone</t>
  </si>
  <si>
    <t>Fax</t>
  </si>
  <si>
    <t>City</t>
  </si>
  <si>
    <t>State</t>
  </si>
  <si>
    <t>Pincode</t>
  </si>
  <si>
    <t>From</t>
  </si>
  <si>
    <t>To</t>
  </si>
  <si>
    <t>Country</t>
  </si>
  <si>
    <t>INA000017523</t>
  </si>
  <si>
    <t>Mohan  Kumar</t>
  </si>
  <si>
    <t>Marwadi Financial Plaza Nana Mava  Main Road, Off 150 Feet Ring Road</t>
  </si>
  <si>
    <t>bseasl.membership@bseasl.com</t>
  </si>
  <si>
    <t/>
  </si>
  <si>
    <t>RAJKOT</t>
  </si>
  <si>
    <t>GUJARAT</t>
  </si>
  <si>
    <t>360001</t>
  </si>
  <si>
    <t>Unit No B- 1101/1102, 11th Floor B Wing, Lotus Corporate Park Off Western Express Highway Goregaon (E)</t>
  </si>
  <si>
    <t>MUMBAI</t>
  </si>
  <si>
    <t>MAHARASHTRA</t>
  </si>
  <si>
    <t>400063</t>
  </si>
  <si>
    <t>Dec 22, 2022</t>
  </si>
  <si>
    <t>Perpetual</t>
  </si>
  <si>
    <t>INA100011951</t>
  </si>
  <si>
    <t>Deepak Thakran</t>
  </si>
  <si>
    <t>K-135, South City, Phase-1</t>
  </si>
  <si>
    <t>deepak@1729advisors.com</t>
  </si>
  <si>
    <t>9112404081018</t>
  </si>
  <si>
    <t>GURGAON</t>
  </si>
  <si>
    <t>HARYANA</t>
  </si>
  <si>
    <t>122001</t>
  </si>
  <si>
    <t>Oct 31, 2018</t>
  </si>
  <si>
    <t>INA000017231</t>
  </si>
  <si>
    <t>ALISHA</t>
  </si>
  <si>
    <t>2455 GR, DN ARJAN NAGAR, R S ROAD</t>
  </si>
  <si>
    <t>munjal2805@gmail.com</t>
  </si>
  <si>
    <t>LUDHIANA</t>
  </si>
  <si>
    <t>PUNJAB</t>
  </si>
  <si>
    <t>141003</t>
  </si>
  <si>
    <t>Oct 07, 2022</t>
  </si>
  <si>
    <t>INA200000365</t>
  </si>
  <si>
    <t>MR.PRASHANTH PRABHU</t>
  </si>
  <si>
    <t>First Floor, No. 19, Old No.39, 9th Cross, Jayanagar 2 Block</t>
  </si>
  <si>
    <t>support@29kadvisers.com</t>
  </si>
  <si>
    <t>9019110110</t>
  </si>
  <si>
    <t>BANGALORE</t>
  </si>
  <si>
    <t>KARNATAKA</t>
  </si>
  <si>
    <t>560011</t>
  </si>
  <si>
    <t>Level 15, Concorde Towers, U B City, 1 VittalMallya Road,</t>
  </si>
  <si>
    <t>560001</t>
  </si>
  <si>
    <t>Nov 27, 2013</t>
  </si>
  <si>
    <t>INA000002199</t>
  </si>
  <si>
    <t>RAKESH SETHI</t>
  </si>
  <si>
    <t>325, MILINDA MANOR, RNT MARG, OPP. CENTRAL MALL</t>
  </si>
  <si>
    <t>rakesh01962@gmail.com</t>
  </si>
  <si>
    <t>07314098347</t>
  </si>
  <si>
    <t>INDORE</t>
  </si>
  <si>
    <t>MADHYA PRADESH</t>
  </si>
  <si>
    <t>452001</t>
  </si>
  <si>
    <t>325, Milinda Manor, RNT Marg, Opp. Central Mall</t>
  </si>
  <si>
    <t>Sep 09, 2014</t>
  </si>
  <si>
    <t>INA000014252</t>
  </si>
  <si>
    <t>Namita  Godbole</t>
  </si>
  <si>
    <t>IIFL House, Sun Infotech Park, Plot No. B-23, Road No. 16V, Wagle Estate</t>
  </si>
  <si>
    <t>namita.godbole@5paisa.com</t>
  </si>
  <si>
    <t>THANE</t>
  </si>
  <si>
    <t>400604</t>
  </si>
  <si>
    <t>Dec 05, 2019</t>
  </si>
  <si>
    <t>INA200002536</t>
  </si>
  <si>
    <t>MR. S VENKATRAMAN MANAGING PARTNER</t>
  </si>
  <si>
    <t>New No. 66, 3rd Main Road, Kasturba Nagar, Adyar</t>
  </si>
  <si>
    <t>6sigmawealth@gmail.com</t>
  </si>
  <si>
    <t>44330033</t>
  </si>
  <si>
    <t>CHENNAI</t>
  </si>
  <si>
    <t>TAMIL NADU</t>
  </si>
  <si>
    <t>600020</t>
  </si>
  <si>
    <t>Suite 806, MLS Business Centre - Tower II - Floor 8, TVH Beliciaa Towers, MRC Nagar</t>
  </si>
  <si>
    <t>600028</t>
  </si>
  <si>
    <t>Dec 31, 2014</t>
  </si>
  <si>
    <t>INA200008291</t>
  </si>
  <si>
    <t>Rajesh Rao</t>
  </si>
  <si>
    <t>No.16/4-1, 9th Main, Opp. Jos Alukkas Jewellery, 3rd Block Jayanagar</t>
  </si>
  <si>
    <t>rajesh@90to10.com</t>
  </si>
  <si>
    <t>Aug 22, 2017</t>
  </si>
  <si>
    <t>INA200006600</t>
  </si>
  <si>
    <t>Ajit Narasimhan</t>
  </si>
  <si>
    <t>No. 14/43, Hameedia Centre, 3rd Floor,, Haddows Road, Nungambakkam</t>
  </si>
  <si>
    <t>ajit.narasimhan@bankbazaar.com</t>
  </si>
  <si>
    <t>600006</t>
  </si>
  <si>
    <t>No. 14/43, Hameedia Centre, 3rd Floor, Haddows Road, Nungambakkam</t>
  </si>
  <si>
    <t>Oct 21, 2016</t>
  </si>
  <si>
    <t>INA000007669</t>
  </si>
  <si>
    <t>Tejas Dawda</t>
  </si>
  <si>
    <t>603, 6th Floor, Windsor, Off CST Road, Kalina, Santacruz East Mumbai</t>
  </si>
  <si>
    <t>tejas.davda@akgroup.co.in</t>
  </si>
  <si>
    <t>912267546546</t>
  </si>
  <si>
    <t>400098</t>
  </si>
  <si>
    <t>30-39, Free Press House, 3rd Floor, Free Press Journal Marg, 215, Nariman Point</t>
  </si>
  <si>
    <t>400021</t>
  </si>
  <si>
    <t>May 16, 2017</t>
  </si>
  <si>
    <t>INA200001074</t>
  </si>
  <si>
    <t>DEEPAK NATRAJ</t>
  </si>
  <si>
    <t>GRACE TOWERS, 2ND FLOOR,, NO.70, MILLERS ROAD,</t>
  </si>
  <si>
    <t>md@aarinassetadvisors.com</t>
  </si>
  <si>
    <t>8030789100</t>
  </si>
  <si>
    <t>560052</t>
  </si>
  <si>
    <t>GRACE TOWERS, 2ND FLOOR, NO.70, MILLERS ROAD,</t>
  </si>
  <si>
    <t>Feb 11, 2014</t>
  </si>
  <si>
    <t>INA000016454</t>
  </si>
  <si>
    <t>AARTI MOHAN</t>
  </si>
  <si>
    <t>32 Rivoli Apartments, 49 Veronica Road, Bandra West</t>
  </si>
  <si>
    <t>AARTIM159@GMAIL.COM</t>
  </si>
  <si>
    <t>400050</t>
  </si>
  <si>
    <t>Dec 07, 2021</t>
  </si>
  <si>
    <t>INA000010274</t>
  </si>
  <si>
    <t>VINAY VAIDYA</t>
  </si>
  <si>
    <t>Flat No 109 First Floor Krishna Cloth Market  , Vithalwadi Kalbdevi</t>
  </si>
  <si>
    <t>vinay_vaidya2004@yahoo.com</t>
  </si>
  <si>
    <t>400002</t>
  </si>
  <si>
    <t>Apr 10, 2018</t>
  </si>
  <si>
    <t>INA100008629</t>
  </si>
  <si>
    <t>Flat 702, Tower 7, Vipul Greens, Sohna Road, Sector 48</t>
  </si>
  <si>
    <t>AASHISH@INVESTMY.MONEY</t>
  </si>
  <si>
    <t>122002</t>
  </si>
  <si>
    <t>Oct 26, 2017</t>
  </si>
  <si>
    <t>INA300001206</t>
  </si>
  <si>
    <t>21, HEMANTA BASU SARANI,CENTRE POINT,, ROOM NO. 404,</t>
  </si>
  <si>
    <t>aashishtater@fortunewizard.com</t>
  </si>
  <si>
    <t>9133 40732036</t>
  </si>
  <si>
    <t>KOLKATA</t>
  </si>
  <si>
    <t>WEST BENGAL</t>
  </si>
  <si>
    <t>700001</t>
  </si>
  <si>
    <t>105/2 A, Northern Heights, Ultadanga Main Road, Flat 304 A,Block 3</t>
  </si>
  <si>
    <t>700067</t>
  </si>
  <si>
    <t>Mar 07, 2014</t>
  </si>
  <si>
    <t>INA100005050</t>
  </si>
  <si>
    <t>No. 207 (93),, Venkatachalam Street, Mylapore</t>
  </si>
  <si>
    <t>mahesh.parasuraman@gmail.com</t>
  </si>
  <si>
    <t>9867248884</t>
  </si>
  <si>
    <t>600004</t>
  </si>
  <si>
    <t>REGUS BUSINESS CENTRE, CONCORDE TOWERS, UB CITY, LEVEL 14, 24/1, VITTAL MALLYA ROAD</t>
  </si>
  <si>
    <t>Jun 28, 2016</t>
  </si>
  <si>
    <t>INAIFSC10001</t>
  </si>
  <si>
    <t>Unit 608, Signature, 6th Floor, Bldg No 13B, Block No 13, Zone 1, Road 1C, Gift SEZ, Gift City</t>
  </si>
  <si>
    <t>GANDHINAGAR</t>
  </si>
  <si>
    <t>382355</t>
  </si>
  <si>
    <t>13B, 6th Floor, Techniplex II, Off. Veer Savarkar Flyover, Goregaon West</t>
  </si>
  <si>
    <t>400062</t>
  </si>
  <si>
    <t>Aug 28, 2020</t>
  </si>
  <si>
    <t>INA000015729</t>
  </si>
  <si>
    <t>BIHARILAL DEORA</t>
  </si>
  <si>
    <t>6th Floor,Param House,Shanti Nagar,Santacruz Chembur Link Road, Santacruz East</t>
  </si>
  <si>
    <t>BIHARILAL.DEORA@ABAKKUSINVEST.COM</t>
  </si>
  <si>
    <t>400055</t>
  </si>
  <si>
    <t>Feb 03, 2021</t>
  </si>
  <si>
    <t>INA100015285</t>
  </si>
  <si>
    <t>Amit  Banerjee</t>
  </si>
  <si>
    <t>36,37,38 Floor 3 Plot 227 NARIMAN BHAVAN, VINAYAK KUMAR SHAH,NCPA,NARIMAN POINT</t>
  </si>
  <si>
    <t>amit.banerjee@abans.co.in</t>
  </si>
  <si>
    <t>9102268354141</t>
  </si>
  <si>
    <t>36, 37, 38A, 3rd Floor, 227 Nariman Bhavan, Backbay Reclamation, Nariman Point, Mumbai</t>
  </si>
  <si>
    <t>Oct 19, 2020</t>
  </si>
  <si>
    <t>INA000007508</t>
  </si>
  <si>
    <t>Abhijit Bhate</t>
  </si>
  <si>
    <t>1386 , Shukrawar Peth</t>
  </si>
  <si>
    <t>abhijitbhate@gmail.com</t>
  </si>
  <si>
    <t>PUNE</t>
  </si>
  <si>
    <t>411002</t>
  </si>
  <si>
    <t>1386, Shukrawar Peth</t>
  </si>
  <si>
    <t>Apr 12, 2017</t>
  </si>
  <si>
    <t>INA000006703</t>
  </si>
  <si>
    <t>A602, Magnolia Enclave, Nahar Amrit Shakti, Chandivali</t>
  </si>
  <si>
    <t>abhijit.talukdar@attainix.com</t>
  </si>
  <si>
    <t>400072</t>
  </si>
  <si>
    <t>Nov 29, 2016</t>
  </si>
  <si>
    <t>INA100005407</t>
  </si>
  <si>
    <t>FLAT NO-K-302, ADITYA MEGA CITY, VAIBHAV KHAND, GHAZIABAD, INDIRAPURAM</t>
  </si>
  <si>
    <t>guptabhi13@gmail.com</t>
  </si>
  <si>
    <t>9654252708</t>
  </si>
  <si>
    <t>GHAZIABAD</t>
  </si>
  <si>
    <t>UTTAR PRADESH</t>
  </si>
  <si>
    <t>201014</t>
  </si>
  <si>
    <t>Flat No-K-302, Aditya Mega City, Vaibhav Khand, Ghaziabad, Indirapuram</t>
  </si>
  <si>
    <t>Aug 25, 2016</t>
  </si>
  <si>
    <t>INA000009700</t>
  </si>
  <si>
    <t>H-501, Akruti Orchid Park, Sakinaka, Andheri (E)</t>
  </si>
  <si>
    <t>jainabhinay@gmail.com</t>
  </si>
  <si>
    <t>Feb 06, 2018</t>
  </si>
  <si>
    <t>INA000016029</t>
  </si>
  <si>
    <t>301 Wing B, Hubtown Sunmist, N S Phadke Road, Andheri East</t>
  </si>
  <si>
    <t>matshivas@gmail.com</t>
  </si>
  <si>
    <t>400069</t>
  </si>
  <si>
    <t>Jul 28, 2021</t>
  </si>
  <si>
    <t>INA100008452</t>
  </si>
  <si>
    <t>Abhishek Yadav</t>
  </si>
  <si>
    <t>PLOT NO. 244P, SEC 9A, URBAN STATE</t>
  </si>
  <si>
    <t>mail.abhishek880@gmail.com</t>
  </si>
  <si>
    <t>Sep 15, 2017</t>
  </si>
  <si>
    <t>INA000004047</t>
  </si>
  <si>
    <t>C-18, IKE-NO-MIDORI, NEAR MARATHA MANDIR, NDA ROAD, BAVDHAN</t>
  </si>
  <si>
    <t>abhishek@horusfinancials.com</t>
  </si>
  <si>
    <t>9970186926</t>
  </si>
  <si>
    <t>411021</t>
  </si>
  <si>
    <t>4th Floor, Bundal Capital, Kothrud Depot</t>
  </si>
  <si>
    <t>411038</t>
  </si>
  <si>
    <t>Jan 22, 2016</t>
  </si>
  <si>
    <t>INA100008045</t>
  </si>
  <si>
    <t>HOUSE NO. 48, SECOND FLOOR, GALI NO-7, NEW MAHAVIR NAGAR</t>
  </si>
  <si>
    <t>abhishekk13@iimb.ernet.in</t>
  </si>
  <si>
    <t>DELHI</t>
  </si>
  <si>
    <t>NATIONAL CAPITAL TERRITORY OF DELHI</t>
  </si>
  <si>
    <t>110018</t>
  </si>
  <si>
    <t>Jul 13, 2017</t>
  </si>
  <si>
    <t>INA000015066</t>
  </si>
  <si>
    <t>Abhishek Maheshwari</t>
  </si>
  <si>
    <t>805/B-Wing, Jeevan VIhar, Manav Mandir Road, Malabar Hills</t>
  </si>
  <si>
    <t>skyridge.advisors@gmail.com</t>
  </si>
  <si>
    <t>400006</t>
  </si>
  <si>
    <t>Sep 04, 2020</t>
  </si>
  <si>
    <t>INA000001308</t>
  </si>
  <si>
    <t>ABHISHEK PATEL</t>
  </si>
  <si>
    <t>101-105, SAYAJI PLAZA, BESIDES AXIS BANK, NEAR SAYAJI HOTEL, SCHEME NUMBER 54, VIJAY NAGAR</t>
  </si>
  <si>
    <t>er.abhishekpatel@gmail.com</t>
  </si>
  <si>
    <t>07316655555</t>
  </si>
  <si>
    <t>452010</t>
  </si>
  <si>
    <t>101-105, Sayaji Plaza, Besides Axis Bank, Near Sayaji Hotel, Scheme Number 54, Vijay Nagar</t>
  </si>
  <si>
    <t>Mar 21, 2014</t>
  </si>
  <si>
    <t>INA200000910</t>
  </si>
  <si>
    <t>No.46, 2nd Cross Street, Sri Moogambigai Nagar, Thanampalayam</t>
  </si>
  <si>
    <t>myplanner@wealthtraits.com</t>
  </si>
  <si>
    <t>4422641424</t>
  </si>
  <si>
    <t>PUDUCHERRY</t>
  </si>
  <si>
    <t>605007</t>
  </si>
  <si>
    <t>No.6, Ponni Amman Koil 2nd Street, C. Pallavaram,</t>
  </si>
  <si>
    <t>600043</t>
  </si>
  <si>
    <t>Jan 27, 2014</t>
  </si>
  <si>
    <t>INA000015774</t>
  </si>
  <si>
    <t>Umang Parekh</t>
  </si>
  <si>
    <t>95, Floor- 9, Plot- 223, Maker Chamber III,, Jamnalal Bajaj Marg, Nariman Point,</t>
  </si>
  <si>
    <t>info@accelpru.com</t>
  </si>
  <si>
    <t>912225132272</t>
  </si>
  <si>
    <t>95, Floor- 9, Plot- 223, Maker Chamber III, Jamnalal Bajaj Marg, Nariman Point,</t>
  </si>
  <si>
    <t>Feb 23, 2021</t>
  </si>
  <si>
    <t>INA000003957</t>
  </si>
  <si>
    <t>MR. DINESH NANIK VASWANI</t>
  </si>
  <si>
    <t>101, MAKER CHAMBERS III, PLOT NO. 223, NARIMAN POINT</t>
  </si>
  <si>
    <t>dinesh@acuitascapital.in</t>
  </si>
  <si>
    <t>2261120102</t>
  </si>
  <si>
    <t>101, Maker Chambers III, Plot No. 223, Nariman Point</t>
  </si>
  <si>
    <t>Dec 29, 2015</t>
  </si>
  <si>
    <t>INA000005515</t>
  </si>
  <si>
    <t>Office no 103-104 sneha nagar scheme no 31 navrang plaza sapna sangeeta</t>
  </si>
  <si>
    <t>adi.agrawal9@gmail.com</t>
  </si>
  <si>
    <t>07313319509</t>
  </si>
  <si>
    <t>Apollo Square 232, Plot No. 7/2, Race Course Road</t>
  </si>
  <si>
    <t>Aug 31, 2016</t>
  </si>
  <si>
    <t>INA000013183</t>
  </si>
  <si>
    <t>Adhish Patel</t>
  </si>
  <si>
    <t>3 Royal Kadamb Bungalows, Nr. Silver Square Complex, Thaltej</t>
  </si>
  <si>
    <t>adhishpatel@gmail.com</t>
  </si>
  <si>
    <t>AHMEDABAD</t>
  </si>
  <si>
    <t>380059</t>
  </si>
  <si>
    <t>May 06, 2019</t>
  </si>
  <si>
    <t>INA000009214</t>
  </si>
  <si>
    <t>MURALIKRISHNAN L R</t>
  </si>
  <si>
    <t>INDIAN RAYON COMPUND, VERAVAL</t>
  </si>
  <si>
    <t>murali.lr@adityabirla.com</t>
  </si>
  <si>
    <t>JUNAGADH</t>
  </si>
  <si>
    <t>362266</t>
  </si>
  <si>
    <t>Ali Centre, No. 53, Greams Road</t>
  </si>
  <si>
    <t>Dec 12, 2017</t>
  </si>
  <si>
    <t>INA200011736</t>
  </si>
  <si>
    <t>New 2 Old 75 2nd Street Karpagam Avenue, R A Puram</t>
  </si>
  <si>
    <t>aditya.invest@outlook.com</t>
  </si>
  <si>
    <t>Sep 24, 2018</t>
  </si>
  <si>
    <t>INA000012740</t>
  </si>
  <si>
    <t>Aditya  Shah</t>
  </si>
  <si>
    <t>701 A Paloma Hiranandani Estate</t>
  </si>
  <si>
    <t>adityashah291@gmail.com</t>
  </si>
  <si>
    <t>400607</t>
  </si>
  <si>
    <t>Mar 19, 2019</t>
  </si>
  <si>
    <t>INA000015312</t>
  </si>
  <si>
    <t>Oct 22, 2020</t>
  </si>
  <si>
    <t>INA100000952</t>
  </si>
  <si>
    <t>SH TARESH BHATIA</t>
  </si>
  <si>
    <t>107, QUTAB PLAZA, DLF PHASE-1</t>
  </si>
  <si>
    <t>taresh@advantagefp.in</t>
  </si>
  <si>
    <t>0124 4502200</t>
  </si>
  <si>
    <t>107, Qutab Plaza, DLF Phase-1</t>
  </si>
  <si>
    <t>Jan 31, 2014</t>
  </si>
  <si>
    <t>INA200005117</t>
  </si>
  <si>
    <t>M106, ISHA YARA APARTMENTS, 1ST FLOOR,, VADAKKUPATTU MAIN ROAD,  MEDAVAKKAM</t>
  </si>
  <si>
    <t>k_jeyaraman@rediffmail.com</t>
  </si>
  <si>
    <t>4422681852</t>
  </si>
  <si>
    <t>600100</t>
  </si>
  <si>
    <t>M106, Isha yara Apartments, 1st Floor, Vadakkupattu Main Road,  Medavakkam</t>
  </si>
  <si>
    <t>Jul 12, 2016</t>
  </si>
  <si>
    <t>INA000013262</t>
  </si>
  <si>
    <t>Udai Dhawan</t>
  </si>
  <si>
    <t>NPV House D Wing, Chanakya, , Mahavir Nagar, Link Road, Kandivali West</t>
  </si>
  <si>
    <t>udai.dhawan@gmail.com</t>
  </si>
  <si>
    <t>400067</t>
  </si>
  <si>
    <t>May 08, 2019</t>
  </si>
  <si>
    <t>INA200000241</t>
  </si>
  <si>
    <t>KANISHAGARWAL MANAGING DIRECTOR</t>
  </si>
  <si>
    <t>1405, LEVEL 15, CONCORDE TOWERS,, U B CITY, 1 VITTAL MALLYA ROAD</t>
  </si>
  <si>
    <t>ka@agacquisitions.com</t>
  </si>
  <si>
    <t>8067590789</t>
  </si>
  <si>
    <t>1405, Level 15, Concorde Towers, U B City, 1 Vittal Mallya Road</t>
  </si>
  <si>
    <t>Nov 07, 2013</t>
  </si>
  <si>
    <t>INA200013886</t>
  </si>
  <si>
    <t>PRASHANT MISHRA</t>
  </si>
  <si>
    <t>B-2082, SOBHA TULIP, 24TH MAIN ROAD, JP NAGAR,, 6TH PHASE, BANGALORE</t>
  </si>
  <si>
    <t>prashant@agnam.in</t>
  </si>
  <si>
    <t>560078</t>
  </si>
  <si>
    <t>B-2082, SOBHA TULIP, 24TH MAIN ROAD, JP NAGAR, 6TH PHASE, BANGALORE</t>
  </si>
  <si>
    <t>Aug 26, 2019</t>
  </si>
  <si>
    <t>INA200004219</t>
  </si>
  <si>
    <t>MR RAMESH KUMAR</t>
  </si>
  <si>
    <t>UNIT C-2,  2ND FLOOR,  PENTAKEN TOWER, NO.401,  28TH MAIN, HSR  LAYOUT</t>
  </si>
  <si>
    <t>ramesh@aikyamwealth.com</t>
  </si>
  <si>
    <t>9845071134</t>
  </si>
  <si>
    <t>560102</t>
  </si>
  <si>
    <t>Feb 18, 2016</t>
  </si>
  <si>
    <t>INA200015103</t>
  </si>
  <si>
    <t>Suresh Raju</t>
  </si>
  <si>
    <t>2-2-12/3/1 (E6), Durgabai Deshmukh Colony, Bagh Amberpet</t>
  </si>
  <si>
    <t>sraju@aishva.com</t>
  </si>
  <si>
    <t>HYDERABAD</t>
  </si>
  <si>
    <t>TELANGANA</t>
  </si>
  <si>
    <t>500007</t>
  </si>
  <si>
    <t>1st Floor, TK House, Plot 11, Hitex Road, ShilpaLayout, Khanamet, HITEC City</t>
  </si>
  <si>
    <t>500081</t>
  </si>
  <si>
    <t>Sep 10, 2020</t>
  </si>
  <si>
    <t>INA000014322</t>
  </si>
  <si>
    <t>3403/3404,34TH FLR,SHREEPATI ARCADE, NANA CHOWK, August kranti Marg</t>
  </si>
  <si>
    <t>aishwaryaagrawal06@gmail.com</t>
  </si>
  <si>
    <t>400036</t>
  </si>
  <si>
    <t>Dec 17, 2019</t>
  </si>
  <si>
    <t>INA000009898</t>
  </si>
  <si>
    <t>347, PU-4, Scheme -54, , AB Road, Vijay Nagar</t>
  </si>
  <si>
    <t>India.dfs@gmail.com</t>
  </si>
  <si>
    <t>Feb 22, 2018</t>
  </si>
  <si>
    <t>INA000010803</t>
  </si>
  <si>
    <t>Shree Shakambhari Corporate Park,, Plot no 156-158,JB Nagar,Andheri</t>
  </si>
  <si>
    <t>400099</t>
  </si>
  <si>
    <t>Shree Shakambhari Corporate Park, Plot no 156-158,JB Nagar,Andheri</t>
  </si>
  <si>
    <t>Jun 11, 2018</t>
  </si>
  <si>
    <t>INA000009010</t>
  </si>
  <si>
    <t>A 103 Avinash, 10th Floor, Seven Bungalows, J P Road, Near versova metro station, Andheri West, Mumbai 400 053</t>
  </si>
  <si>
    <t>ajay.shukla123@gmail.com</t>
  </si>
  <si>
    <t>400053</t>
  </si>
  <si>
    <t>A 103 Avinash, 10th Floor, Seven Bungalows, J P Road, Near Versova Metro Station, Andheri West</t>
  </si>
  <si>
    <t>Nov 15, 2017</t>
  </si>
  <si>
    <t>INA000009931</t>
  </si>
  <si>
    <t>Ajendra Raikar</t>
  </si>
  <si>
    <t>391-B Narayan Peth, Shop No 2, Vinay Apartment,</t>
  </si>
  <si>
    <t>ajendraikar@gmail.com</t>
  </si>
  <si>
    <t>411030</t>
  </si>
  <si>
    <t>Feb 26, 2018</t>
  </si>
  <si>
    <t>INA000008640</t>
  </si>
  <si>
    <t>AJIT PATNEKAR</t>
  </si>
  <si>
    <t>1202, SUVIDHA EMERALD, SAI BHAKTI ROAD,, NEAR SIDDHIVINAYAK TEMPLE, PRABHADEVI,</t>
  </si>
  <si>
    <t>PATNEKAR.AJIT@GMAIL.COM</t>
  </si>
  <si>
    <t>400025</t>
  </si>
  <si>
    <t>1202, SUVIDHA EMERALD, SAI BHAKTI ROAD, NEAR SIDDHIVINAYAK TEMPLE, PRABHADEVI,</t>
  </si>
  <si>
    <t>INA000002611</t>
  </si>
  <si>
    <t>31, GOPAL BHAVAN, 2ND FLOOR,, 199 PRINCESS STREET,</t>
  </si>
  <si>
    <t>ajitroongta@yahoo.com</t>
  </si>
  <si>
    <t>2222035039</t>
  </si>
  <si>
    <t>31, Gopal Bhavan, 2nd Floor, 199 Princess Street,</t>
  </si>
  <si>
    <t>Jan 29, 2015</t>
  </si>
  <si>
    <t>INA000000631</t>
  </si>
  <si>
    <t>A-706, COTTAGE LAND,, SECTOR 19QA, NERUL,</t>
  </si>
  <si>
    <t>ajit@wallflower.co.in</t>
  </si>
  <si>
    <t>022 27707047</t>
  </si>
  <si>
    <t>NAVI MUMBAI</t>
  </si>
  <si>
    <t>400706</t>
  </si>
  <si>
    <t>A-706, Cottage Land, Sector 19QA, Nerul,</t>
  </si>
  <si>
    <t>Dec 26, 2013</t>
  </si>
  <si>
    <t>INA200007788</t>
  </si>
  <si>
    <t>RAGHUNATH AJJUGATTU</t>
  </si>
  <si>
    <t>Plot No 4-260, Ushodaya Enclave, BHEL HIG Phase-2, Madinaguda, Miyapur</t>
  </si>
  <si>
    <t>raghunathreddy80@gmail.com</t>
  </si>
  <si>
    <t>500049</t>
  </si>
  <si>
    <t>May 30, 2017</t>
  </si>
  <si>
    <t>INA100010855</t>
  </si>
  <si>
    <t>Akanksha Gupta</t>
  </si>
  <si>
    <t>KG - 115, Kavi Nagar</t>
  </si>
  <si>
    <t>akan30.1991@gmail.com</t>
  </si>
  <si>
    <t>201002</t>
  </si>
  <si>
    <t>1A - 156 Budhi Vihar, Near Dharam Kata</t>
  </si>
  <si>
    <t>MORADABAD</t>
  </si>
  <si>
    <t>244001</t>
  </si>
  <si>
    <t>Jun 19, 2018</t>
  </si>
  <si>
    <t>INA000003254</t>
  </si>
  <si>
    <t>AKANSHA JAIN</t>
  </si>
  <si>
    <t>OFFICE NO 405 RAFAEL TOWER, 8/2 OLD PALASIA</t>
  </si>
  <si>
    <t>akanshajain.soe@gmail.com</t>
  </si>
  <si>
    <t>0731000000</t>
  </si>
  <si>
    <t>414, Trade House, 14/3 South Tukoganj</t>
  </si>
  <si>
    <t>Jul 20, 2015</t>
  </si>
  <si>
    <t>INA100008063</t>
  </si>
  <si>
    <t>AKHIL GARG</t>
  </si>
  <si>
    <t>26/7 KOTHIYAT, CIVIL LINES, OPP EXHIBITION GROUND, DELHI ROAD</t>
  </si>
  <si>
    <t>drakhilgarg@gmail.com</t>
  </si>
  <si>
    <t>911202400589</t>
  </si>
  <si>
    <t>BULANDSHAHR</t>
  </si>
  <si>
    <t>203001</t>
  </si>
  <si>
    <t>Jul 14, 2017</t>
  </si>
  <si>
    <t>INA100012330</t>
  </si>
  <si>
    <t>Block C2C, Pocket 12, Flat 181, Janakpuri, New Delhi 110058</t>
  </si>
  <si>
    <t>aklose2@rediffmail.com</t>
  </si>
  <si>
    <t>110058</t>
  </si>
  <si>
    <t>Jan 09, 2019</t>
  </si>
  <si>
    <t>INA000003767</t>
  </si>
  <si>
    <t>AKHILESH JAIN</t>
  </si>
  <si>
    <t>ENERGY HOUSE 51, MAHADEV TOTLA NAGAR, NEAR BANK OF BARODA, BENGALI SQUARE</t>
  </si>
  <si>
    <t>akhileshjai@gmail.com</t>
  </si>
  <si>
    <t>07314064462</t>
  </si>
  <si>
    <t>Energy House 51, Mahadev Totla Nagar, Near Bank of Baroda, Bengali Square</t>
  </si>
  <si>
    <t>Nov 09, 2015</t>
  </si>
  <si>
    <t>INA200001249</t>
  </si>
  <si>
    <t>MR.G.V.SUDARSHAN</t>
  </si>
  <si>
    <t>690, 16TH MAIN,, 4TH BLOCK, JAYANAGAR</t>
  </si>
  <si>
    <t>sudarshan@ akshayawealthadvisers.com</t>
  </si>
  <si>
    <t>8026535701</t>
  </si>
  <si>
    <t>560041</t>
  </si>
  <si>
    <t>690, 16TH MAIN, 4TH BLOCK, JAYANAGAR</t>
  </si>
  <si>
    <t>Mar 14, 2014</t>
  </si>
  <si>
    <t>INA000015701</t>
  </si>
  <si>
    <t>BHUSHAN KOLI</t>
  </si>
  <si>
    <t>503 B WING NAMAN MIDTOWN, SENAPATI BAPAT MARG ELPHINSTON ROAD</t>
  </si>
  <si>
    <t>bhushankoli@alfaccurate.com</t>
  </si>
  <si>
    <t>400013</t>
  </si>
  <si>
    <t>Jan 12, 2021</t>
  </si>
  <si>
    <t>INA200008714</t>
  </si>
  <si>
    <t>ANURAAG SABOO</t>
  </si>
  <si>
    <t>204, Keerthi Residency</t>
  </si>
  <si>
    <t>ANURAAG@SHELTRON.COM</t>
  </si>
  <si>
    <t>560016</t>
  </si>
  <si>
    <t>K903, RAJ LAKE VIEW APARTMENT</t>
  </si>
  <si>
    <t>560076</t>
  </si>
  <si>
    <t>Oct 30, 2017</t>
  </si>
  <si>
    <t>INA000001571</t>
  </si>
  <si>
    <t>ANIRUDHHA GOPALRAO PANT</t>
  </si>
  <si>
    <t>ROW HOUSE NO. 33, PLANET MILLENIUM,, PIMPLE SAUDAGAR,</t>
  </si>
  <si>
    <t>apant@algoanalytics.com</t>
  </si>
  <si>
    <t>2027400106</t>
  </si>
  <si>
    <t>411027</t>
  </si>
  <si>
    <t>Incubation Center, C101/102, IT Park, 34 Aundh Road,Bhau Patil Marg,Bhopodi,</t>
  </si>
  <si>
    <t>411020</t>
  </si>
  <si>
    <t>Apr 15, 2014</t>
  </si>
  <si>
    <t>INA000017569</t>
  </si>
  <si>
    <t>Virender Mansukhani</t>
  </si>
  <si>
    <t>PLOT No. B-4126 , GREEN FIELD COLONY</t>
  </si>
  <si>
    <t>algobountytrading@gmail.com</t>
  </si>
  <si>
    <t>FARIDABAD</t>
  </si>
  <si>
    <t>121009</t>
  </si>
  <si>
    <t>Plot No. 05, Shree Balaji Complex, IIIrd Floor, Opposite Mother Dairy, Pandav Nagar</t>
  </si>
  <si>
    <t>NEW DELHI</t>
  </si>
  <si>
    <t>110092</t>
  </si>
  <si>
    <t>Jan 03, 2023</t>
  </si>
  <si>
    <t>INA000017277</t>
  </si>
  <si>
    <t>B1006, UNIQUE AURUM, , POONAM GARDEN, MIRA ROAD EAST</t>
  </si>
  <si>
    <t>sharad.sankaran@algonauts.in</t>
  </si>
  <si>
    <t>919820551555</t>
  </si>
  <si>
    <t>401107</t>
  </si>
  <si>
    <t>Oct 28, 2022</t>
  </si>
  <si>
    <t>INA000008817</t>
  </si>
  <si>
    <t>ALKA SHRIVASTAVA</t>
  </si>
  <si>
    <t>2st Floor , Plot no. 08 Office no. 201 , Mukati Nagar, New Line Telephone Nagar, Opposite Ring Road</t>
  </si>
  <si>
    <t>sri.alka17@gmail.com</t>
  </si>
  <si>
    <t>Nov 02, 2017</t>
  </si>
  <si>
    <t>INA100002768</t>
  </si>
  <si>
    <t>FLAT NO- 75,DDA SFS FLATS,, POCKET 1, SECTOR 22, DWARKA,</t>
  </si>
  <si>
    <t>alokbarnwal81@gmail.com</t>
  </si>
  <si>
    <t>9910202700</t>
  </si>
  <si>
    <t>110077</t>
  </si>
  <si>
    <t>Flat No- 75,DDA SFS Flats, Pocket 1, Sector 22, Dwarka,</t>
  </si>
  <si>
    <t>Mar 03, 2015</t>
  </si>
  <si>
    <t>INA000016171</t>
  </si>
  <si>
    <t>Mayank Varshney</t>
  </si>
  <si>
    <t>34th Floor, Sunshine Tower, Senapati Bapat Marg, Dadar West</t>
  </si>
  <si>
    <t>compliance@alt-alpha.com</t>
  </si>
  <si>
    <t>Aug 30, 2021</t>
  </si>
  <si>
    <t>INA100016390</t>
  </si>
  <si>
    <t>Akhil Bhardwaj</t>
  </si>
  <si>
    <t>1154 11TH FLOOR TOWER B2 SPAzE IT PARK, SOHNA ROAD Sector  -49</t>
  </si>
  <si>
    <t>contact@alphacapital.in</t>
  </si>
  <si>
    <t>122018</t>
  </si>
  <si>
    <t>Nov 18, 2021</t>
  </si>
  <si>
    <t>INA000003106</t>
  </si>
  <si>
    <t>MR. SHIVEN TAPADIYA</t>
  </si>
  <si>
    <t>BAGADE MALA,BALIKASHRAM ROAD,, BEHIND GITE HOSPITAL,</t>
  </si>
  <si>
    <t>shiven@alphainvesco.com</t>
  </si>
  <si>
    <t>020 65108952</t>
  </si>
  <si>
    <t>AHMEDNAGAR</t>
  </si>
  <si>
    <t>414001</t>
  </si>
  <si>
    <t>03, Sayali Terraces, Anand Park 94,</t>
  </si>
  <si>
    <t>411007</t>
  </si>
  <si>
    <t>Jun 24, 2015</t>
  </si>
  <si>
    <t>INA000007580</t>
  </si>
  <si>
    <t>YOGESH PATEL</t>
  </si>
  <si>
    <t>401 Block C, 8 A    RNT MARG</t>
  </si>
  <si>
    <t>adviseralpha@gmail.com</t>
  </si>
  <si>
    <t>Apr 28, 2017</t>
  </si>
  <si>
    <t>INA000006651</t>
  </si>
  <si>
    <t>Swapnil Bhaskar</t>
  </si>
  <si>
    <t>10th Floor, G 1003 B G1004, Gamma Block, Sigma Soft Tech Park,, Varthur Hobli, Whitefield</t>
  </si>
  <si>
    <t>swapnil@alphafront.com</t>
  </si>
  <si>
    <t>560066</t>
  </si>
  <si>
    <t>Niyo, 5th Floor, Delta Block, Sigma Technology Park, Varthur Rd, Phase 2, Whitefield</t>
  </si>
  <si>
    <t>Nov 26, 2020</t>
  </si>
  <si>
    <t>INA000009481</t>
  </si>
  <si>
    <t>Tanya Bhogal</t>
  </si>
  <si>
    <t>401 &amp; 402, Varsha Airawat, Plot No 12B, S.No.6/1/7, Baner</t>
  </si>
  <si>
    <t>tanya.bhogal@finaureus.com</t>
  </si>
  <si>
    <t>411045</t>
  </si>
  <si>
    <t>Plot Number 34/2,Phase- I, Rajiv Gandhi Infotech park, Hinjawadi</t>
  </si>
  <si>
    <t>411054</t>
  </si>
  <si>
    <t>Jan 04, 2018</t>
  </si>
  <si>
    <t>INA000015747</t>
  </si>
  <si>
    <t>1 Janki Centre, Off Veera Desai Road</t>
  </si>
  <si>
    <t>Feb 08, 2021</t>
  </si>
  <si>
    <t>INA000016490</t>
  </si>
  <si>
    <t>ALTAF ATTARI</t>
  </si>
  <si>
    <t>6 EAST AND WEST COURT, 103 COLABA CAUSEWAY</t>
  </si>
  <si>
    <t>financialmatealtaf@gmail.com</t>
  </si>
  <si>
    <t>400001</t>
  </si>
  <si>
    <t>Dec 27, 2021</t>
  </si>
  <si>
    <t>INA100002701</t>
  </si>
  <si>
    <t>SAURABH BASRAR</t>
  </si>
  <si>
    <t>NUMBER#5, REAR BASEMENT, SIRI FORT ROAD, SADIQUE NAGAR,</t>
  </si>
  <si>
    <t>sbasrar@gmail.com</t>
  </si>
  <si>
    <t>1164642553</t>
  </si>
  <si>
    <t>110049</t>
  </si>
  <si>
    <t>Number#5, Rear Basement, Siri Fort Road, Sadique Nagar,</t>
  </si>
  <si>
    <t>Feb 19, 2015</t>
  </si>
  <si>
    <t>INA000010788</t>
  </si>
  <si>
    <t>ALTAMASH  SHEIKH</t>
  </si>
  <si>
    <t>SAMRAT TRADES,Office No. 411-A,fourth Floor, The Mark, Plot No-20A, old No.19/2, New Palasia</t>
  </si>
  <si>
    <t>info@samrattrades.com</t>
  </si>
  <si>
    <t>Jun 06, 2018</t>
  </si>
  <si>
    <t>INA000000458</t>
  </si>
  <si>
    <t>MS RUBY POL</t>
  </si>
  <si>
    <t>107-108 ARCADIA BUILDING 1ST FLOOR, NCPA MARG NARIMAN POINT</t>
  </si>
  <si>
    <t>ruby.pol@altamountcapital.com</t>
  </si>
  <si>
    <t>2261433600</t>
  </si>
  <si>
    <t>Amarchand Mansion,2nd Floor,Madam cama road, Fort</t>
  </si>
  <si>
    <t>Dec 11, 2013</t>
  </si>
  <si>
    <t>INA100004871</t>
  </si>
  <si>
    <t>Ground Floor, D-33, SECTOR-2, NOIDA</t>
  </si>
  <si>
    <t>arunwealthmanagement@gmail.com</t>
  </si>
  <si>
    <t>NOIDA</t>
  </si>
  <si>
    <t>201301</t>
  </si>
  <si>
    <t>1ST FLOOR, C-16, SECTOR-2, NOIDA</t>
  </si>
  <si>
    <t>May 31, 2016</t>
  </si>
  <si>
    <t>INA000011440</t>
  </si>
  <si>
    <t>401 Dheeraj Plaza Above Colors Showroom, Opp. Bandra Police Station, Hill Road Bandra(w), Mumbai-400050</t>
  </si>
  <si>
    <t>amar@amarjeetsingh.in</t>
  </si>
  <si>
    <t>Aug 16, 2018</t>
  </si>
  <si>
    <t>INA100009114</t>
  </si>
  <si>
    <t>Ishaann Bhatia</t>
  </si>
  <si>
    <t>407, 4TH FLOOR , PEARLS BUSINESS PARK, NETAJI SUBHASH PLACE PITAMPURA</t>
  </si>
  <si>
    <t>ishaanbhatia31@gmail.com</t>
  </si>
  <si>
    <t>110034</t>
  </si>
  <si>
    <t>Nov 20, 2017</t>
  </si>
  <si>
    <t>INA000005002</t>
  </si>
  <si>
    <t>Jun 23, 2016</t>
  </si>
  <si>
    <t>INA000010654</t>
  </si>
  <si>
    <t>AMEY KULKARNI</t>
  </si>
  <si>
    <t>Flat 201, Samrudhi Heights, Parvati</t>
  </si>
  <si>
    <t>amey153@gmail.com</t>
  </si>
  <si>
    <t>411009</t>
  </si>
  <si>
    <t>May 23, 2018</t>
  </si>
  <si>
    <t>INA000015507</t>
  </si>
  <si>
    <t>Piyush Kabra</t>
  </si>
  <si>
    <t>32, Viraj, Plot No 124, Above HDFC Bank, SV Road, Khar-West</t>
  </si>
  <si>
    <t>compliance.jupiter@gmail.com</t>
  </si>
  <si>
    <t>400052</t>
  </si>
  <si>
    <t>Nov 27, 2020</t>
  </si>
  <si>
    <t>INA000010371</t>
  </si>
  <si>
    <t>Flat No 601 Building No 10 EMP Phase 1 , Thakur Village Kandivali East</t>
  </si>
  <si>
    <t>amitabhishekbansal@gmail.com</t>
  </si>
  <si>
    <t>400101</t>
  </si>
  <si>
    <t>Apr 18, 2018</t>
  </si>
  <si>
    <t>INA100012914</t>
  </si>
  <si>
    <t>199, Third Pocket A-4, , Kalkaji Extn.,</t>
  </si>
  <si>
    <t>AMITDIPSITE@HOTMAIL.COM</t>
  </si>
  <si>
    <t>110019</t>
  </si>
  <si>
    <t>Apr 02, 2019</t>
  </si>
  <si>
    <t>INA000002660</t>
  </si>
  <si>
    <t>637-1/4 DR. BABASAHEB AMBEDKAR CO. OP HOUSING SOCIETY, PARKSITE, VIKHROLI  (WEST)</t>
  </si>
  <si>
    <t>amitahire.115@gmail.com</t>
  </si>
  <si>
    <t>9594593281</t>
  </si>
  <si>
    <t>400079</t>
  </si>
  <si>
    <t>637-1/4 Dr. Babasaheb Ambedkar Co. Op Housing Society, Parksite, Vikhroli  (West)</t>
  </si>
  <si>
    <t>Feb 16, 2015</t>
  </si>
  <si>
    <t>INA000003387</t>
  </si>
  <si>
    <t>AMIT GANGRADE</t>
  </si>
  <si>
    <t>403, Shrinath Avenue, Kibe Compound</t>
  </si>
  <si>
    <t>mitgangrade@gmail.com</t>
  </si>
  <si>
    <t>97-B, Ganga Colony, Dhar Road, Gali No. 4</t>
  </si>
  <si>
    <t>452002</t>
  </si>
  <si>
    <t>Aug 24, 2015</t>
  </si>
  <si>
    <t>INA000008233</t>
  </si>
  <si>
    <t>A-203 Linkway Apts., Charat Singh Colony,, Chakala, Andheri (East)</t>
  </si>
  <si>
    <t>amit6543@gmail.com</t>
  </si>
  <si>
    <t>400093</t>
  </si>
  <si>
    <t>A-203 Linkway Apts., Charat Singh Colony, Chakala, Andheri (East)</t>
  </si>
  <si>
    <t>Aug 04, 2017</t>
  </si>
  <si>
    <t>INA100007745</t>
  </si>
  <si>
    <t>AMIT SACHDEVA</t>
  </si>
  <si>
    <t>567/10 Anand Nagar Jail Road, Lucknow</t>
  </si>
  <si>
    <t>amitguruhsachdeva@yahoo.com</t>
  </si>
  <si>
    <t>LUCKNOW</t>
  </si>
  <si>
    <t>226005</t>
  </si>
  <si>
    <t>May 29, 2017</t>
  </si>
  <si>
    <t>INA100000051</t>
  </si>
  <si>
    <t>DW-260, Nirvana Country, Sector-50</t>
  </si>
  <si>
    <t>akukreja@gmail.com</t>
  </si>
  <si>
    <t>124 4085073</t>
  </si>
  <si>
    <t>1403, Tower 6, The Palms, South City 1,</t>
  </si>
  <si>
    <t>Aug 02, 2013</t>
  </si>
  <si>
    <t>INA000003031</t>
  </si>
  <si>
    <t>AMIT KUMAR DEWDA</t>
  </si>
  <si>
    <t>322, SECOND FLOOR, PU-4, SCHEME NO. 54</t>
  </si>
  <si>
    <t>amitsinghdeora@gmail.com</t>
  </si>
  <si>
    <t>322, Second Floor, PU-4, Scheme No. 54</t>
  </si>
  <si>
    <t>Jun 09, 2015</t>
  </si>
  <si>
    <t>INA000003015</t>
  </si>
  <si>
    <t>AMIT KUMAR JAIN</t>
  </si>
  <si>
    <t>24, ANURAG NAGAR, BEHIND PRESS COMPLEX, A. B. ROAD</t>
  </si>
  <si>
    <t>amit_jain939@yahoo.com</t>
  </si>
  <si>
    <t>07310000000</t>
  </si>
  <si>
    <t>24, Anurag Nagar, Behind Press Complex, A. B. Road</t>
  </si>
  <si>
    <t>May 28, 2015</t>
  </si>
  <si>
    <t>INA000011918</t>
  </si>
  <si>
    <t>AMIT MOHANTY</t>
  </si>
  <si>
    <t>B 304 Narmada Palace Kashi Nagar Goddev, Bhayander East</t>
  </si>
  <si>
    <t>amitmohanty47@gmail.com</t>
  </si>
  <si>
    <t>401105</t>
  </si>
  <si>
    <t>Oct 24, 2018</t>
  </si>
  <si>
    <t>INA000007924</t>
  </si>
  <si>
    <t>AMIT MALVIYA. Proprieter MONEYPLANT INVESTMENT ADVISORY</t>
  </si>
  <si>
    <t>Moneyplant Investment Advisory, PLOT NO 16,RATANLOK COLONY,SCHEME NO 53</t>
  </si>
  <si>
    <t>amitmalviya1987@gmail.com</t>
  </si>
  <si>
    <t>Jun 28, 2017</t>
  </si>
  <si>
    <t>INA000008358</t>
  </si>
  <si>
    <t>Amit Soni</t>
  </si>
  <si>
    <t>38,Barfani Nagar,, MR-9 Indore</t>
  </si>
  <si>
    <t>info.marketcaptain@gmail.com</t>
  </si>
  <si>
    <t>38,Barfani Nagar, MR-9 Indore</t>
  </si>
  <si>
    <t>Sep 01, 2017</t>
  </si>
  <si>
    <t>INA000002256</t>
  </si>
  <si>
    <t>1ST FLOOR, PANKAJ BUILDING,BEHIND ICE FACTORY, CHANDIVALI, ANDHERI (E)</t>
  </si>
  <si>
    <t>amit@beststocksolutions.com</t>
  </si>
  <si>
    <t>2264530119</t>
  </si>
  <si>
    <t>1st Floor, Pankaj Building,Behind Ice Factory, Chandivali, Andheri (E)</t>
  </si>
  <si>
    <t>Sep 30, 2014</t>
  </si>
  <si>
    <t>INA000016357</t>
  </si>
  <si>
    <t>AMITABH  TIWARI</t>
  </si>
  <si>
    <t>2D 1702 DREAMS BLDG BHANDUP WEST, LBS MARG</t>
  </si>
  <si>
    <t>amitabh.tiwary@gmail.com</t>
  </si>
  <si>
    <t>400078</t>
  </si>
  <si>
    <t>Nov 01, 2021</t>
  </si>
  <si>
    <t>INA000007410</t>
  </si>
  <si>
    <t>AMOL DALVI</t>
  </si>
  <si>
    <t>T4, Near Chawl No- B2,, Azad Nagar, Wadala west</t>
  </si>
  <si>
    <t>amolbdalvi@gmail.com</t>
  </si>
  <si>
    <t>400031</t>
  </si>
  <si>
    <t>T4, Near Chawl No- B2, Azad Nagar, Wadala west</t>
  </si>
  <si>
    <t>Mar 30, 2017</t>
  </si>
  <si>
    <t>INA000010779</t>
  </si>
  <si>
    <t>AKHAND TRIPATHI</t>
  </si>
  <si>
    <t>H. No.310-B, Chinar, Incube Business Centre, Near Vrindavan Dhaba, Bhopal</t>
  </si>
  <si>
    <t>akhandtripathy@gmail.com</t>
  </si>
  <si>
    <t>BHOPAL</t>
  </si>
  <si>
    <t>462026</t>
  </si>
  <si>
    <t>Jun 05, 2023</t>
  </si>
  <si>
    <t>INA000015020</t>
  </si>
  <si>
    <t>Sundarabalan Balasundaram</t>
  </si>
  <si>
    <t>C/0 Ikeva, Lower Ground Floor, Art Guild House, Phoenix Market City, LBS Marg Kurla West</t>
  </si>
  <si>
    <t>rakesh.balasundaram@anacapfp.com</t>
  </si>
  <si>
    <t>400070</t>
  </si>
  <si>
    <t>C/o WeWork Enam Sambhav, C20, G Block Road, G Block BKC, Bandra Kurla Complex, Bandra East</t>
  </si>
  <si>
    <t>400051</t>
  </si>
  <si>
    <t>Sep 03, 2020</t>
  </si>
  <si>
    <t>INA000005846</t>
  </si>
  <si>
    <t>ANAND D NANAVATI</t>
  </si>
  <si>
    <t>ARYA ADVISORY SERVICE, 321, VISHWAMOHINI COMPLEX, NR. PANCHRATNA APT.,SUBHANPURA</t>
  </si>
  <si>
    <t>to_anand@yahoo.com</t>
  </si>
  <si>
    <t>9825160807</t>
  </si>
  <si>
    <t>VADODARA</t>
  </si>
  <si>
    <t>390023</t>
  </si>
  <si>
    <t>Mar 07, 2017</t>
  </si>
  <si>
    <t>INA200001611</t>
  </si>
  <si>
    <t>H.NO.3-6-147/A/1, #301, SRI RAMULU APARTMENTS, HIMAYATNAGAR MAIN ROAD, OPP. HDFC BANK</t>
  </si>
  <si>
    <t>anand.gupta@mail.com</t>
  </si>
  <si>
    <t>04040263369</t>
  </si>
  <si>
    <t>ANDHRA PRADESH</t>
  </si>
  <si>
    <t>500029</t>
  </si>
  <si>
    <t>H.No.3-6-147/A/1, #301, Sri Ramulu Apartments, Himayatnagar Main Road, Opp. HDFC Bank</t>
  </si>
  <si>
    <t>Apr 23, 2014</t>
  </si>
  <si>
    <t>INA200011231</t>
  </si>
  <si>
    <t>2B Block 2 Prapancha Apartments, Mada Koil Street, Okkiyampettai</t>
  </si>
  <si>
    <t>anandkris17@gmail.com</t>
  </si>
  <si>
    <t>600097</t>
  </si>
  <si>
    <t>Jul 20, 2018</t>
  </si>
  <si>
    <t>INA000000268</t>
  </si>
  <si>
    <t>DILIP BALAKRISHNAN</t>
  </si>
  <si>
    <t>EXPRESS ZONE  A- WING, 10TH FLOOR, WESTERN EXPRESS HIGHWAY, GOREGAON (EAST)</t>
  </si>
  <si>
    <t>dilipbalakrishnan@rathi.com</t>
  </si>
  <si>
    <t>020 40013821</t>
  </si>
  <si>
    <t>11th Floor, Times Tower, Kamla City, Senapati Bapat Marg, Lower Parel</t>
  </si>
  <si>
    <t>Nov 18, 2013</t>
  </si>
  <si>
    <t>INA000008303</t>
  </si>
  <si>
    <t>Anant Shah</t>
  </si>
  <si>
    <t>S-33,Sej Plaza.Marve Road,, Malad West,Mumbai 400064.India</t>
  </si>
  <si>
    <t>anant@delveaxis.com</t>
  </si>
  <si>
    <t>9102240160778</t>
  </si>
  <si>
    <t>400064</t>
  </si>
  <si>
    <t>S-33,Sej Plaza.Marve Road, Malad West,Mumbai 400064.India</t>
  </si>
  <si>
    <t>Aug 24, 2017</t>
  </si>
  <si>
    <t>INA100016266</t>
  </si>
  <si>
    <t>E-12/40, Hauz Rani Extension , Malviya Nagar</t>
  </si>
  <si>
    <t>advisory.anees@gmail.com</t>
  </si>
  <si>
    <t>110017</t>
  </si>
  <si>
    <t>Oct 22, 2021</t>
  </si>
  <si>
    <t>INA000008172</t>
  </si>
  <si>
    <t>Richa  Ghosh</t>
  </si>
  <si>
    <t>G-1, Akruti Trade Centre, MIDC, Road No. 7, Andheri (East)</t>
  </si>
  <si>
    <t>richa.ghosh@angelbroking.com</t>
  </si>
  <si>
    <t>02202239413940</t>
  </si>
  <si>
    <t>Ackruti Star, 5th Floor, Central Road, MIDC, Andheri (E)</t>
  </si>
  <si>
    <t>Aug 01, 2017</t>
  </si>
  <si>
    <t>INA300003236</t>
  </si>
  <si>
    <t>VIVEKANANDA PALLY, P.O-KHAMARCHANDI,P.S-HARIPAL,DIST.-HOOGHLY</t>
  </si>
  <si>
    <t>advisor.anik@gmail.com</t>
  </si>
  <si>
    <t>03212 242415</t>
  </si>
  <si>
    <t>712405</t>
  </si>
  <si>
    <t>Vivekananda Pally, P.O-Khamarchandi,P.S-Haripal,Dist.-Hooghly</t>
  </si>
  <si>
    <t>Jul 15, 2015</t>
  </si>
  <si>
    <t>INA100004434</t>
  </si>
  <si>
    <t>G-236, PALAM VIHAR, , GURGAON</t>
  </si>
  <si>
    <t>akhera@gmail.com</t>
  </si>
  <si>
    <t>9818400406</t>
  </si>
  <si>
    <t>122017</t>
  </si>
  <si>
    <t>G-236, Palam Vihar, , Gurgaon</t>
  </si>
  <si>
    <t>Mar 23, 2016</t>
  </si>
  <si>
    <t>INA100010466</t>
  </si>
  <si>
    <t>4-B Smith Square, 14/116 Civil Lines</t>
  </si>
  <si>
    <t>aniketranjn@gmail.com</t>
  </si>
  <si>
    <t>KANPUR</t>
  </si>
  <si>
    <t>208001</t>
  </si>
  <si>
    <t>KH 701 Amrapali Village, Nyay Khand 2, Indirapuram</t>
  </si>
  <si>
    <t>May 07, 2018</t>
  </si>
  <si>
    <t>INA000004708</t>
  </si>
  <si>
    <t>1124, REGUS CENTRE,11TH FLOOR, TOWER B,, PENINSULA BUSINESS PARK,SB ROAD, LOWER PAREL,</t>
  </si>
  <si>
    <t>a.bang@alphagfr.com</t>
  </si>
  <si>
    <t>1124, Regus Centre,11th Floor, Tower B, Peninsula Business Park,SB Road, Lower Parel,</t>
  </si>
  <si>
    <t>May 13, 2016</t>
  </si>
  <si>
    <t>INA200014070</t>
  </si>
  <si>
    <t>33/6, Balaji Apts, Rukmani Road,, Kalakshetra Colony Besant Nagar</t>
  </si>
  <si>
    <t>anirudh.lse@gmail.com</t>
  </si>
  <si>
    <t>600090</t>
  </si>
  <si>
    <t>Flat 1B, 48/53, White House, Akshaya Apartments, 3rd Main Road, Gandhi Nagar, Adyar</t>
  </si>
  <si>
    <t>Oct 31, 2019</t>
  </si>
  <si>
    <t>INA200012568</t>
  </si>
  <si>
    <t>Mukesh Sinha</t>
  </si>
  <si>
    <t>No. 3 Banaswadi Road, Cooke Town</t>
  </si>
  <si>
    <t>mukesh@ankhonia.com</t>
  </si>
  <si>
    <t>560005</t>
  </si>
  <si>
    <t>Basement Suite No. 2, Kedia Arcade, No. 92 Infantry Road</t>
  </si>
  <si>
    <t>Feb 28, 2019</t>
  </si>
  <si>
    <t>INA100015090</t>
  </si>
  <si>
    <t>Ankit Banga S/O Mahesh Banga 68/7 Mohalla Kala Pathar, Near Punjabi Dharamshala Lal Sarak Hansi, Haryana</t>
  </si>
  <si>
    <t>ankitbanga@aol.com</t>
  </si>
  <si>
    <t>ROHTAK</t>
  </si>
  <si>
    <t>125033</t>
  </si>
  <si>
    <t>Sep 08, 2020</t>
  </si>
  <si>
    <t>INA000003007</t>
  </si>
  <si>
    <t>ANKIT JAIN</t>
  </si>
  <si>
    <t>270-Saikripa Colony</t>
  </si>
  <si>
    <t>ankiyajain209@gmail.com</t>
  </si>
  <si>
    <t>288-EB, SEC. NO. 94, RING ROAD</t>
  </si>
  <si>
    <t>INA000011291</t>
  </si>
  <si>
    <t>Ankit Jain</t>
  </si>
  <si>
    <t>Office-5B, 160-Esplanade Bldg, Dr. D. N. Road, Fort</t>
  </si>
  <si>
    <t>ankit.jain@spoonadvisors.com</t>
  </si>
  <si>
    <t>Jul 26, 2018</t>
  </si>
  <si>
    <t>INA000007757</t>
  </si>
  <si>
    <t>Ankit Shah</t>
  </si>
  <si>
    <t>B/203, UMANG CHS, MATHURADAS ROAD EXT, KANDIVALI WEST</t>
  </si>
  <si>
    <t>shahankit86@gmail.com</t>
  </si>
  <si>
    <t>INA000008543</t>
  </si>
  <si>
    <t>B-233, Janta Colony, Near Bright Future Public School</t>
  </si>
  <si>
    <t>ankit.sonkhiya@gmail.com</t>
  </si>
  <si>
    <t>JAIPUR</t>
  </si>
  <si>
    <t>RAJASTHAN</t>
  </si>
  <si>
    <t>302004</t>
  </si>
  <si>
    <t>Oct 09, 2017</t>
  </si>
  <si>
    <t>INA200014858</t>
  </si>
  <si>
    <t>1st Floor, 129/B, 38th B cross street, 28th Main Road, Jayanagar</t>
  </si>
  <si>
    <t>ujjwalankit.sat13@yahoo.com</t>
  </si>
  <si>
    <t>560069</t>
  </si>
  <si>
    <t>GF-3, SLV Classic apartment, 1st Cross 1st main Road, Friends Colony, Uttarahalli</t>
  </si>
  <si>
    <t>560061</t>
  </si>
  <si>
    <t>Jul 22, 2020</t>
  </si>
  <si>
    <t>INA000002785</t>
  </si>
  <si>
    <t>ANKIT VYAS</t>
  </si>
  <si>
    <t>2nd Floor 63-64 Gali No 1 Kailash Marg, Daliya Bhakal Malharganj</t>
  </si>
  <si>
    <t>ankit.golu.vyas@gmail.com</t>
  </si>
  <si>
    <t>152-153, IST FLOOR, ORBIT MALL, VIJAY NAGAR, A.B. ROAD</t>
  </si>
  <si>
    <t>INA100014888</t>
  </si>
  <si>
    <t>B401 Swabhiman Apartments, Sector 48</t>
  </si>
  <si>
    <t>121001</t>
  </si>
  <si>
    <t>Jul 29, 2020</t>
  </si>
  <si>
    <t>INA100013940</t>
  </si>
  <si>
    <t>585 alamgiri Ganj, Shreemandi</t>
  </si>
  <si>
    <t>ankur.aga1976@gmail.com</t>
  </si>
  <si>
    <t>BAREILLY</t>
  </si>
  <si>
    <t>243001</t>
  </si>
  <si>
    <t>Sep 11, 2019</t>
  </si>
  <si>
    <t>INA300004853</t>
  </si>
  <si>
    <t>2-B ANKUR APARTMENT, BANSIKUNJ,, DR R P ROAD</t>
  </si>
  <si>
    <t>ankurc07@gmail.com</t>
  </si>
  <si>
    <t>8069000068</t>
  </si>
  <si>
    <t>BHAGALPUR</t>
  </si>
  <si>
    <t>BIHAR</t>
  </si>
  <si>
    <t>812002</t>
  </si>
  <si>
    <t>2-B Ankur Apartment, Bansikunj, Dr R P Road</t>
  </si>
  <si>
    <t>INA000007492</t>
  </si>
  <si>
    <t>ANKUR  JAIN</t>
  </si>
  <si>
    <t>SHOP NO. 201,SECOND FLOOR,PANCHAL PRIME, SHUKH SHANTI NAGAR.PIPLIYAHANA</t>
  </si>
  <si>
    <t>ANKURJAINS84@GMAIL.COM</t>
  </si>
  <si>
    <t>452016</t>
  </si>
  <si>
    <t>Apr 11, 2017</t>
  </si>
  <si>
    <t>INA000001506</t>
  </si>
  <si>
    <t>ANKUR MISHRA</t>
  </si>
  <si>
    <t>Shop No A-3 Mahaveer exotica GB Road Owla Thane, Shop No A-3 Mahaveer exotica GB Road Owla Thane</t>
  </si>
  <si>
    <t>capitalboosters@yahoo.com</t>
  </si>
  <si>
    <t>07314020912</t>
  </si>
  <si>
    <t>400695</t>
  </si>
  <si>
    <t>316, 3rd Floor, Shagun Arcade, Plot No. 8, Scheme no. 54, Near Vijay Nagar Square</t>
  </si>
  <si>
    <t>Apr 09, 2014</t>
  </si>
  <si>
    <t>INA100012394</t>
  </si>
  <si>
    <t>No. 62, GREEN CITY, NEAR PAC, ROORKEE ROAD</t>
  </si>
  <si>
    <t>contactankur1987@gmail.com</t>
  </si>
  <si>
    <t>MEERUT</t>
  </si>
  <si>
    <t>250110</t>
  </si>
  <si>
    <t>B4-123, YAMUNA BLOCK, NATIONAL GAMES VILLAGE, KORAMANGALA</t>
  </si>
  <si>
    <t>560047</t>
  </si>
  <si>
    <t>Jan 18, 2019</t>
  </si>
  <si>
    <t>INA000012041</t>
  </si>
  <si>
    <t>Ankush Jain</t>
  </si>
  <si>
    <t>J-202, Sahaj Solarium-1, Opp Maruti Service Station, Vasna Shahwadi</t>
  </si>
  <si>
    <t>cfaankush@gmail.com</t>
  </si>
  <si>
    <t>380007</t>
  </si>
  <si>
    <t>Nov 15, 2018</t>
  </si>
  <si>
    <t>INA000009278</t>
  </si>
  <si>
    <t>ANKUSH SANODIYA Proprietor DELIGHT FINANCIAL SERVICES</t>
  </si>
  <si>
    <t>Delight Financial Services, G1 BLK B SCHNO114 PART 2 PRIME QUEENS APPT KANCHAN VIHAR COLONY NIRANJANPUR INDORE</t>
  </si>
  <si>
    <t>delightfinancial@gmail.com</t>
  </si>
  <si>
    <t>Dec 14, 2017</t>
  </si>
  <si>
    <t>INA000005622</t>
  </si>
  <si>
    <t>ANMOL GUPTA</t>
  </si>
  <si>
    <t>2308 D, SECTOR E, SUDAMA NAGAR</t>
  </si>
  <si>
    <t>anmol@sevenprosper.com</t>
  </si>
  <si>
    <t>07314041638</t>
  </si>
  <si>
    <t>452009</t>
  </si>
  <si>
    <t>2308 D, Sector E, Sudama Nagar</t>
  </si>
  <si>
    <t>Oct 17, 2016</t>
  </si>
  <si>
    <t>INA100009293</t>
  </si>
  <si>
    <t>X-198, Regency Park-II, DLF Phase4, Sector 27, Galleria</t>
  </si>
  <si>
    <t>anoop.vijaykumar@gmail.com</t>
  </si>
  <si>
    <t>Dec 15, 2017</t>
  </si>
  <si>
    <t>INA000009959</t>
  </si>
  <si>
    <t>213 SECOND FLOOR,PRINCESS BUSINESS SKYLINE, SCHEME NO. 54, PU3</t>
  </si>
  <si>
    <t>ANUGYASINGH05@GMAIL.COM</t>
  </si>
  <si>
    <t>101 First Floor, 79 Radhika Palace, Tulsi Nagar</t>
  </si>
  <si>
    <t>Mar 01, 2018</t>
  </si>
  <si>
    <t>INA100010439</t>
  </si>
  <si>
    <t>28 GF, NRI Complex, Greater Kailash IV</t>
  </si>
  <si>
    <t>anup_kalra@yahoo.com</t>
  </si>
  <si>
    <t>INA100007550</t>
  </si>
  <si>
    <t>1604, TOWER - 4, THE PALMS, SOUTH CITY - 1</t>
  </si>
  <si>
    <t>anuragsingh.as@gmail.com</t>
  </si>
  <si>
    <t>Apr 24, 2017</t>
  </si>
  <si>
    <t>INA000004229</t>
  </si>
  <si>
    <t>12-B, HARIKRIPA, SAW MILL AREA,, BEZONBAGH,</t>
  </si>
  <si>
    <t>anuragvbavaria@gmail.com</t>
  </si>
  <si>
    <t>7122641868</t>
  </si>
  <si>
    <t>NAGPUR</t>
  </si>
  <si>
    <t>440004</t>
  </si>
  <si>
    <t>12-B, Harikripa, Saw Mill Area, Bezonbagh,</t>
  </si>
  <si>
    <t>Feb 22, 2016</t>
  </si>
  <si>
    <t>INA000016126</t>
  </si>
  <si>
    <t>Priyesh Karia</t>
  </si>
  <si>
    <t>Flat No. B. 5, Matruashish CHS Ltd,  , SV Road, Plot No. 378-B, Nr Balbharti School</t>
  </si>
  <si>
    <t>priyesh@cumulativeventures.com</t>
  </si>
  <si>
    <t>C-1104, Tower 4, The Crest Towers, Pheonix Market City, , Velacherry Main Road, Velachery,</t>
  </si>
  <si>
    <t>600042</t>
  </si>
  <si>
    <t>Aug 23, 2021</t>
  </si>
  <si>
    <t>INA000016904</t>
  </si>
  <si>
    <t>C1011, Vaibhav Paradise CHS, Aaram Society Road, Vakola, Santacruz East</t>
  </si>
  <si>
    <t>aparnazk@gmail.com</t>
  </si>
  <si>
    <t>May 27, 2022</t>
  </si>
  <si>
    <t>INA000016250</t>
  </si>
  <si>
    <t>HEMANT  PETHE</t>
  </si>
  <si>
    <t>F1-1002, VIJAYNAGAR SOCIETY, SWAMI NITYANAND MARG, ANDHERI EAST</t>
  </si>
  <si>
    <t>hspethe@gmail.com</t>
  </si>
  <si>
    <t>Oct 21, 2021</t>
  </si>
  <si>
    <t>INA000016719</t>
  </si>
  <si>
    <t>Shlok Srivastav</t>
  </si>
  <si>
    <t>0-14, Floor-2 Mahalakshmi Industrial Estate,, Dainik Shivneri Marg, Worli</t>
  </si>
  <si>
    <t>shlok@ppreciate.com</t>
  </si>
  <si>
    <t>400018</t>
  </si>
  <si>
    <t>0-14, Floor-2 Mahalakshmi Industrial Estate, Dainik Shivneri Marg, Worli</t>
  </si>
  <si>
    <t>Feb 21, 2022</t>
  </si>
  <si>
    <t>INA000017657</t>
  </si>
  <si>
    <t>Vikrant Gupta</t>
  </si>
  <si>
    <t>F3/16 Model Town-2, Delhi - 110009</t>
  </si>
  <si>
    <t>vikrant@apricuswealth.in</t>
  </si>
  <si>
    <t>022919810302008</t>
  </si>
  <si>
    <t>110009</t>
  </si>
  <si>
    <t>Feb 20, 2023</t>
  </si>
  <si>
    <t>INA000016816</t>
  </si>
  <si>
    <t>Mar 30, 2022</t>
  </si>
  <si>
    <t>INA200011310</t>
  </si>
  <si>
    <t>AH42, SHANTHI COLONY MAIN ROAD, 4TH AVENUE, ANNA NAGAR</t>
  </si>
  <si>
    <t>ARAVINDAN.VENKATESAN@GMAIL.COM</t>
  </si>
  <si>
    <t>600040</t>
  </si>
  <si>
    <t>Aug 02, 2018</t>
  </si>
  <si>
    <t>INA000014614</t>
  </si>
  <si>
    <t>101 A,Mittal Court,, Nariman Point,Mumbai</t>
  </si>
  <si>
    <t>101 A Mittal Court, Nariman Point, Mumbai</t>
  </si>
  <si>
    <t>Apr 27, 2020</t>
  </si>
  <si>
    <t>INA200005166</t>
  </si>
  <si>
    <t>E-7 CHAITHANYA SAMARPAN, WHITEFIELD, HOSEKOTE MAIN ROAD, KADUGODI</t>
  </si>
  <si>
    <t>gaurav@kuvera.in</t>
  </si>
  <si>
    <t>560067</t>
  </si>
  <si>
    <t>E-7 Chaithanya Samarpan, Whitefield, Hosekote Main Road, Kadugodi</t>
  </si>
  <si>
    <t>560 067</t>
  </si>
  <si>
    <t>Jul 19, 2016</t>
  </si>
  <si>
    <t>INA300011609</t>
  </si>
  <si>
    <t>HARIDRADANGA,GOALAPARA, PO&amp;PS-CHANDANNAGORE</t>
  </si>
  <si>
    <t>arijit.maz@gmail.com</t>
  </si>
  <si>
    <t>712136</t>
  </si>
  <si>
    <t>Sep 04, 2018</t>
  </si>
  <si>
    <t>INA300012723</t>
  </si>
  <si>
    <t>110/5/G, Sarat Ghosh Garden Road, Dhakuria</t>
  </si>
  <si>
    <t>arijitsen013@gmail.com</t>
  </si>
  <si>
    <t>700031</t>
  </si>
  <si>
    <t>Mar 18, 2019</t>
  </si>
  <si>
    <t>INA200009564</t>
  </si>
  <si>
    <t>D No 3-190-2 East Street, Vanavasi PO Mettur TK</t>
  </si>
  <si>
    <t>flyingcalls@gmail.com</t>
  </si>
  <si>
    <t>SALEM</t>
  </si>
  <si>
    <t>636457</t>
  </si>
  <si>
    <t>Jan 19, 2018</t>
  </si>
  <si>
    <t>INA100001927</t>
  </si>
  <si>
    <t>HEMANT KUMAR BENIWAL</t>
  </si>
  <si>
    <t>FIRST FLOOR, B-16, JANTA COLONY,, BEHIND PINK SQUARE MALL, JAIPUR</t>
  </si>
  <si>
    <t>hemantbeniwal@TFLguide.com</t>
  </si>
  <si>
    <t>01414007474</t>
  </si>
  <si>
    <t>First floor, B-16, Janta Colony, behind Pink Square Mall, Jaipur</t>
  </si>
  <si>
    <t>Jun 24, 2014</t>
  </si>
  <si>
    <t>INA200000837</t>
  </si>
  <si>
    <t>GANESH RATHINAM</t>
  </si>
  <si>
    <t>B-803, MANTRI FLORA, SARAJPUR ROAD,, OUTER RING ROAD,</t>
  </si>
  <si>
    <t>ganesh.rathnam@arkaniscapital.com</t>
  </si>
  <si>
    <t>8042104042</t>
  </si>
  <si>
    <t>B-803, Mantri Flora, Sarajpur Road, Outer Ring Road,</t>
  </si>
  <si>
    <t>Jan 10, 2014</t>
  </si>
  <si>
    <t>INA200000175</t>
  </si>
  <si>
    <t>Mr.Vivek Pai</t>
  </si>
  <si>
    <t>No 10/1 Lakshminarayan Complex, Ground Floor, Palace Road</t>
  </si>
  <si>
    <t>vivekpai@arohacapital.com</t>
  </si>
  <si>
    <t>08023613602</t>
  </si>
  <si>
    <t>113, Ground Floor, 7th Cross, RMV Extension, Sadashivanagar</t>
  </si>
  <si>
    <t>560080</t>
  </si>
  <si>
    <t>Oct 07, 2013</t>
  </si>
  <si>
    <t>INA000005648</t>
  </si>
  <si>
    <t>MR. ARPAN DESAI</t>
  </si>
  <si>
    <t>7, MAYUR CHEMBERS, OPP. GANDHIGRAM RLY. STATION, ELLISBRIDGE</t>
  </si>
  <si>
    <t>arpan.des@gmail.com</t>
  </si>
  <si>
    <t>9687288825</t>
  </si>
  <si>
    <t>380009</t>
  </si>
  <si>
    <t>7, Mayur Chembers, Opp. Gandhigram Rly. Station, Ellisbridge</t>
  </si>
  <si>
    <t>Oct 18, 2016</t>
  </si>
  <si>
    <t>INA100014055</t>
  </si>
  <si>
    <t>309, Ward 5, Vijay Dharamshala Road, Vijay Mandi, Muradnagar</t>
  </si>
  <si>
    <t>arpitgoel075@gmail.com</t>
  </si>
  <si>
    <t>201206</t>
  </si>
  <si>
    <t>Oct 10, 2019</t>
  </si>
  <si>
    <t>INA000012652</t>
  </si>
  <si>
    <t>Arpit Jain</t>
  </si>
  <si>
    <t>Shop no. 214, Morya estate, New Link Road, Andheri West. Mumbai</t>
  </si>
  <si>
    <t>arpit@duveracapital.com</t>
  </si>
  <si>
    <t>Mar 06, 2019</t>
  </si>
  <si>
    <t>INA000005192</t>
  </si>
  <si>
    <t>A-101/102 SHIVRANJINI APT., RAJESH TOWER ROAD, HARINAGAR, NEAR SUNER COMPLEX, GOTRI ROAD</t>
  </si>
  <si>
    <t>arpitghelani12@gmail.com</t>
  </si>
  <si>
    <t>9662796772</t>
  </si>
  <si>
    <t>390007</t>
  </si>
  <si>
    <t>Jul 20, 2016</t>
  </si>
  <si>
    <t>INA000015473</t>
  </si>
  <si>
    <t>Nov 20, 2020</t>
  </si>
  <si>
    <t>INA000000979</t>
  </si>
  <si>
    <t>MR.DINSHAW IRANI</t>
  </si>
  <si>
    <t>515A, 5TH FLOOR,THE CAPITAL, PLOT C-70,, BANDRA KURLA COMPLEX,</t>
  </si>
  <si>
    <t>Dinshaw_irani@artemis.co.in</t>
  </si>
  <si>
    <t>022 67319603</t>
  </si>
  <si>
    <t>515A, 5th Floor,The Capital, Plot C-70, Bandra Kurla Complex,</t>
  </si>
  <si>
    <t>INA200006716</t>
  </si>
  <si>
    <t>Nitin  Vyakaranam</t>
  </si>
  <si>
    <t>Arthayantra Corporation Pvt Ltd ,3rd Floor , Road No.36 ,, Sai Galleria , Plot No. 472 ,Jubilee Hills</t>
  </si>
  <si>
    <t>compliance@arthayantra.com</t>
  </si>
  <si>
    <t>500033</t>
  </si>
  <si>
    <t>Arthayantra Corporation Pvt Ltd ,3rd Floor , Road No.36 , Sai Galleria , Plot No. 472 ,Jubilee Hills</t>
  </si>
  <si>
    <t>INA000015279</t>
  </si>
  <si>
    <t>GAURAV ARORA</t>
  </si>
  <si>
    <t>Flat No. 12, Jumbo Co operative Housing Society, TPS IV, Road No. 1, Bandra West</t>
  </si>
  <si>
    <t>gaurav@arthyawealth.com</t>
  </si>
  <si>
    <t>Oct 07, 2020</t>
  </si>
  <si>
    <t>INA100013621</t>
  </si>
  <si>
    <t>ARTI ARORA</t>
  </si>
  <si>
    <t>190, Raja Garden, New Delhi</t>
  </si>
  <si>
    <t>SAHGAL.ARTI@GMAIL.COM</t>
  </si>
  <si>
    <t>110015</t>
  </si>
  <si>
    <t>Jul 12, 2019</t>
  </si>
  <si>
    <t>INA000008604</t>
  </si>
  <si>
    <t>Arul Lawrence</t>
  </si>
  <si>
    <t>C-311 Sunrise CHS Raheja Vihar, Chandivali, Powai</t>
  </si>
  <si>
    <t>arulvalan@yahoo.com</t>
  </si>
  <si>
    <t>INA000004468</t>
  </si>
  <si>
    <t>301, 10/4B, Mehta Mansion, , Yashwant Niwas Road</t>
  </si>
  <si>
    <t>info.rapidresearch@gmail.com</t>
  </si>
  <si>
    <t>220-A, Bansi Trade Center, M.G. Road</t>
  </si>
  <si>
    <t>Mar 31, 2016</t>
  </si>
  <si>
    <t>INA200016555</t>
  </si>
  <si>
    <t>ARUN MANTRI</t>
  </si>
  <si>
    <t>H NO 16-2-147/16/5  ANAND NAGAR, MALAKPET</t>
  </si>
  <si>
    <t>ca.arunmantri@gmail.com</t>
  </si>
  <si>
    <t>500036</t>
  </si>
  <si>
    <t>Jan 24, 2022</t>
  </si>
  <si>
    <t>INA000017499</t>
  </si>
  <si>
    <t>Arun  Mathur</t>
  </si>
  <si>
    <t>Flat No 803 Tower 38 , Lotus Espacia Sector 100 Gautam Buddha Nagar</t>
  </si>
  <si>
    <t>Dec 20, 2022</t>
  </si>
  <si>
    <t>INA000011015</t>
  </si>
  <si>
    <t>ARVIND TULALWAR</t>
  </si>
  <si>
    <t>B-402 OLYMPIA ,LODHA PARADISE, EASTERN EXPRESS HIGHWAY , MAJIWADE</t>
  </si>
  <si>
    <t>arvindtul@gmail.com</t>
  </si>
  <si>
    <t>400601</t>
  </si>
  <si>
    <t>Jul 02, 2018</t>
  </si>
  <si>
    <t>INA000016922</t>
  </si>
  <si>
    <t>ANUJ MEHTA</t>
  </si>
  <si>
    <t>Office 312 Metrohouse, 21/8 Mangaldas road</t>
  </si>
  <si>
    <t>anuj@arvowealth.com</t>
  </si>
  <si>
    <t>0919503133117</t>
  </si>
  <si>
    <t>411001</t>
  </si>
  <si>
    <t>May 30, 2022</t>
  </si>
  <si>
    <t>INA200007645</t>
  </si>
  <si>
    <t>Subhasis Majumder</t>
  </si>
  <si>
    <t>UB City, Concorde Block, 16th Floor, No. 24, Vittal Mallya Road</t>
  </si>
  <si>
    <t>subhasis@ascentcapital.in</t>
  </si>
  <si>
    <t>May 15, 2017</t>
  </si>
  <si>
    <t>INA000017064</t>
  </si>
  <si>
    <t>PRAKASH LOHANA</t>
  </si>
  <si>
    <t>315-316, NOTUS IT PARK, SARABHAI CAMPUS, NEAR GENDA CIRCLE</t>
  </si>
  <si>
    <t>LOHANA_PRAKASH@ASCENTSOLUTIONS.IN</t>
  </si>
  <si>
    <t>Jun 28, 2022</t>
  </si>
  <si>
    <t>INA100009761</t>
  </si>
  <si>
    <t>ASEEM  CHUGH</t>
  </si>
  <si>
    <t>932-935, CITY CENTRE, OPPOSITE I.B. COLLEGE, G.T.ROAD</t>
  </si>
  <si>
    <t>VRAMWEALTHCREATORS@GMAIL.COM</t>
  </si>
  <si>
    <t>PANIPAT</t>
  </si>
  <si>
    <t>132103</t>
  </si>
  <si>
    <t>162, VIRAT NAGAR, NEAR BAL VIKAS SCHOOL, MODEL TOWN</t>
  </si>
  <si>
    <t>Feb 12, 2018</t>
  </si>
  <si>
    <t>INA100012279</t>
  </si>
  <si>
    <t>Aseem Gupta</t>
  </si>
  <si>
    <t>406, Cedar Estate, GH 90, Sector 54, Gurgaon sector 56</t>
  </si>
  <si>
    <t>aseemsengupta@gmail.com</t>
  </si>
  <si>
    <t>122011</t>
  </si>
  <si>
    <t>Dec 27, 2018</t>
  </si>
  <si>
    <t>INA100010323</t>
  </si>
  <si>
    <t>Ashim  Sharma</t>
  </si>
  <si>
    <t>3/2 Shanti Niketan, First Floor</t>
  </si>
  <si>
    <t>sharmaashim@hotmail.com</t>
  </si>
  <si>
    <t>110021</t>
  </si>
  <si>
    <t>Apr 13, 2018</t>
  </si>
  <si>
    <t>Apr 12, 2023</t>
  </si>
  <si>
    <t>INA000008783</t>
  </si>
  <si>
    <t>ASHISH JAIN</t>
  </si>
  <si>
    <t>18, Old Palasia, 101, AB Kanchan Sagar Apartment, Indore</t>
  </si>
  <si>
    <t>ashuj1234@yahoo.com</t>
  </si>
  <si>
    <t>INA000010025</t>
  </si>
  <si>
    <t>16, Balram Chambers, Barrack Road, Behind Metro Cinema,Dhobi Talao</t>
  </si>
  <si>
    <t>ashk1000@gmail.com</t>
  </si>
  <si>
    <t>400020</t>
  </si>
  <si>
    <t>Mar 09, 2018</t>
  </si>
  <si>
    <t>INA000008127</t>
  </si>
  <si>
    <t>ASHISH BOBHATE</t>
  </si>
  <si>
    <t>8/2&amp;3 JAI MAA SANTOSHI APT. HANUMAN NAGAR, KATEMANIVALI, KALYAN EAST</t>
  </si>
  <si>
    <t>ASHISHBOBHATE@GMAIL.COM</t>
  </si>
  <si>
    <t>KALYAN-DOMBIVALI</t>
  </si>
  <si>
    <t>421306</t>
  </si>
  <si>
    <t>Jul 21, 2017</t>
  </si>
  <si>
    <t>INA100012978</t>
  </si>
  <si>
    <t>LIG-85 Sector G, Jankipuram</t>
  </si>
  <si>
    <t>ashishmit1984@gmail.com</t>
  </si>
  <si>
    <t>226024</t>
  </si>
  <si>
    <t>Apr 05, 2019</t>
  </si>
  <si>
    <t>INA200007113</t>
  </si>
  <si>
    <t>C115, Janapriya Arcadia</t>
  </si>
  <si>
    <t>ashish1149@gmail.com</t>
  </si>
  <si>
    <t>500014</t>
  </si>
  <si>
    <t>Feb 23, 2017</t>
  </si>
  <si>
    <t>INA000012962</t>
  </si>
  <si>
    <t>ASHISH THAKUR</t>
  </si>
  <si>
    <t>House No 212 IUDP KATOL , WARD NO 04 KATOL</t>
  </si>
  <si>
    <t>COFAGR.IA@GMAIL.COM</t>
  </si>
  <si>
    <t>441302</t>
  </si>
  <si>
    <t>88/2 Ward No.02, Swami Vivekanand Ward, Bhainsdehi</t>
  </si>
  <si>
    <t>BETUL</t>
  </si>
  <si>
    <t>460220</t>
  </si>
  <si>
    <t>INA300001974</t>
  </si>
  <si>
    <t>B-205, KALPATARU BUILDING, BENGAL SRISHTI COMPLEX CITY CENTRE</t>
  </si>
  <si>
    <t>ashiwani2@gmail.com</t>
  </si>
  <si>
    <t>03436533333</t>
  </si>
  <si>
    <t>DURGAPUR</t>
  </si>
  <si>
    <t>713216</t>
  </si>
  <si>
    <t>Jul 03, 2014</t>
  </si>
  <si>
    <t>INA000006846</t>
  </si>
  <si>
    <t>Jan 03, 2017</t>
  </si>
  <si>
    <t>INA100012233</t>
  </si>
  <si>
    <t>H.N.300 Gaushala Road, Behind Tower,Balajitower Colony,Khatauli</t>
  </si>
  <si>
    <t>ashugup1977@gmail.com</t>
  </si>
  <si>
    <t>MUZAFFARNAGAR</t>
  </si>
  <si>
    <t>251201</t>
  </si>
  <si>
    <t>Dec 18, 2018</t>
  </si>
  <si>
    <t>INA200008431</t>
  </si>
  <si>
    <t>Plot No 193, Road No 10-C, MLAs &amp; MPs Colony, Jubilee Hills</t>
  </si>
  <si>
    <t>rashwinreddy@gmail.com</t>
  </si>
  <si>
    <t>Sep 11, 2017</t>
  </si>
  <si>
    <t>INA000000532</t>
  </si>
  <si>
    <t>Oct 27, 2021</t>
  </si>
  <si>
    <t>INA000000649</t>
  </si>
  <si>
    <t>MR.GYANPRAKASH JOSHI</t>
  </si>
  <si>
    <t>66/1, HANSA VILLA,BHAUDAJI CROSS ROAD,, OPP. SOUTH INDIAN GYMKHANA,MATUNGA (CR),</t>
  </si>
  <si>
    <t>gyan@aspirewealth.com</t>
  </si>
  <si>
    <t>022 24062807</t>
  </si>
  <si>
    <t>400019</t>
  </si>
  <si>
    <t>66/1, Hansa Villa,Bhaudaji Cross Road, Opp. South Indian Gymkhana,Matunga (CR),</t>
  </si>
  <si>
    <t>INA000014483</t>
  </si>
  <si>
    <t>swapnil pawar</t>
  </si>
  <si>
    <t>1202 B 12th Floor, Platina Building, C 59 G block, Bandra Kurla Complex, Bandra East Mumbai, 216, Trade Centre, Bandra Kurla Complex, Bandra, Mumbai</t>
  </si>
  <si>
    <t>spawar@asqi.in</t>
  </si>
  <si>
    <t>Feb 17, 2020</t>
  </si>
  <si>
    <t>INA200015671</t>
  </si>
  <si>
    <t>SIVAKUMAR  PULLOT</t>
  </si>
  <si>
    <t>E 29, MEGAWIN TOWERS, THIRD FLOOR, SECOND AVENUE, BESANT NAGAR</t>
  </si>
  <si>
    <t>sivakumar@assetzindia.net</t>
  </si>
  <si>
    <t>Jan 08, 2021</t>
  </si>
  <si>
    <t>INA000000276</t>
  </si>
  <si>
    <t>MR. ARUN BHAL</t>
  </si>
  <si>
    <t>4G/4H, SIDDHIVINAYAK CHAMBERS,, 643, GANDHI NAGAR, OPP. MIG CLUB, BANDRA EAST, MUMBAI</t>
  </si>
  <si>
    <t>arun.bhal@asteyaglobal.com</t>
  </si>
  <si>
    <t>2226514252</t>
  </si>
  <si>
    <t>4G/4H, Siddhivinayak Chambers, 643, Gandhi Nagar, Opp. MIG Club, Bandra East, Mumbai</t>
  </si>
  <si>
    <t>Nov 21, 2013</t>
  </si>
  <si>
    <t>INA000003866</t>
  </si>
  <si>
    <t>A-1003, ASHOKA RESIDENCY,, PLOT NO. 3, SECTOR 12, KHARGHAR,</t>
  </si>
  <si>
    <t>ateetwagh@yahoo.com</t>
  </si>
  <si>
    <t>2227748558</t>
  </si>
  <si>
    <t>410210</t>
  </si>
  <si>
    <t>A-1003, Ashoka Residency, Plot No. 3, Sector 12, Kharghar,</t>
  </si>
  <si>
    <t>Dec 07, 2015</t>
  </si>
  <si>
    <t>INA000010557</t>
  </si>
  <si>
    <t>Nilesh Borana</t>
  </si>
  <si>
    <t>AWFIS, 10 Floor, Parinee Crescenzo, G Block BKC</t>
  </si>
  <si>
    <t>nilesh.borana@gmail.com</t>
  </si>
  <si>
    <t>May 15, 2018</t>
  </si>
  <si>
    <t>INA000016977</t>
  </si>
  <si>
    <t>71 Maker Tower B, Near World Trade Centre Cuffe Parade</t>
  </si>
  <si>
    <t>400005</t>
  </si>
  <si>
    <t>Jun 10, 2022</t>
  </si>
  <si>
    <t>INA000004245</t>
  </si>
  <si>
    <t>ATUL MISHRA</t>
  </si>
  <si>
    <t>C-23, GODAVARI BUILDING, CARTER ROAD NO.1, BORIVALI(EAST)</t>
  </si>
  <si>
    <t>ATULNMISHRA@GMAIL.COM</t>
  </si>
  <si>
    <t>2228075620</t>
  </si>
  <si>
    <t>400066</t>
  </si>
  <si>
    <t>C-23, Godavari Building, Carter Road No.1, Borival East</t>
  </si>
  <si>
    <t>Feb 26, 2016</t>
  </si>
  <si>
    <t>INA000003825</t>
  </si>
  <si>
    <t>2205 A, ASHOK GARDENS, T J ROAD, SEWRI</t>
  </si>
  <si>
    <t>atrastogi@gmail.com</t>
  </si>
  <si>
    <t>2224183794</t>
  </si>
  <si>
    <t>400015</t>
  </si>
  <si>
    <t>2205 A, Ashok Gardens, T J Road, Sewri</t>
  </si>
  <si>
    <t>Nov 30, 2015</t>
  </si>
  <si>
    <t>INA300015881</t>
  </si>
  <si>
    <t>Subhabrata Mitra</t>
  </si>
  <si>
    <t>C - 2444,SPANDAN SP, SUKHOBRISHTI, AAA- 111, C/244/0301</t>
  </si>
  <si>
    <t>subhabrata@augmenta.co.in</t>
  </si>
  <si>
    <t>0919051389015</t>
  </si>
  <si>
    <t>700135</t>
  </si>
  <si>
    <t>2nd Floor, No.579/B, R.T. SQUARE, SECTOR-6, H.S.R.Layout</t>
  </si>
  <si>
    <t>700157</t>
  </si>
  <si>
    <t>Apr 29, 2021</t>
  </si>
  <si>
    <t>INA000002447</t>
  </si>
  <si>
    <t>SAURABH SHAH</t>
  </si>
  <si>
    <t>1401, 14TH FLOOR, NCPA ROAD, NARIMAN POINT</t>
  </si>
  <si>
    <t>ss@aum-advisors.com</t>
  </si>
  <si>
    <t>2222020191</t>
  </si>
  <si>
    <t>1401, 14th Floor, NCPA ROAD, Nariman Point</t>
  </si>
  <si>
    <t>Dec 04, 2014</t>
  </si>
  <si>
    <t>INA000015686</t>
  </si>
  <si>
    <t>Hitesh Jain</t>
  </si>
  <si>
    <t>802, ADITYA KUTIR, 8TH FLOOR,, 4TH ROAD, OPP HOTEL REGAL ENCLAVE, KHAR WEST</t>
  </si>
  <si>
    <t>hj@avagrahcapital.com</t>
  </si>
  <si>
    <t>802, ADITYA KUTIR, 8TH FLOOR, 4TH ROAD, OPP HOTEL REGAL ENCLAVE, KHAR WEST</t>
  </si>
  <si>
    <t>INA100004814</t>
  </si>
  <si>
    <t>N-16, I FLOOR, MALVIYA NAGAR, NEW DELHI</t>
  </si>
  <si>
    <t>mitraaveek1@gmail.com</t>
  </si>
  <si>
    <t>Flat no. 122, Shivani Apartment, Sector 12, Plot 18, Dwarka, New Delhi</t>
  </si>
  <si>
    <t>110078</t>
  </si>
  <si>
    <t>May 25, 2016</t>
  </si>
  <si>
    <t>INA000006527</t>
  </si>
  <si>
    <t>Kartik Kini</t>
  </si>
  <si>
    <t>The IL&amp;FS Financial Centre, 5th Floor, B Quadrant, Bandra-Kurla Complex ,, Bandra (E)</t>
  </si>
  <si>
    <t>kartik.kini@avendus.com</t>
  </si>
  <si>
    <t>912266481401</t>
  </si>
  <si>
    <t>The IL&amp;FS Financial Centre, 5th Floor, B Quadrant, Bandra-Kurla Complex , Bandra (E)</t>
  </si>
  <si>
    <t>Sep 09, 2016</t>
  </si>
  <si>
    <t>INA000001936</t>
  </si>
  <si>
    <t>MR. JAGANNATH SHETTY</t>
  </si>
  <si>
    <t>905, HALLMARK BUSINESS PLAZA,, SANT DYANESHWAR MARG, BANDRA (EAST)</t>
  </si>
  <si>
    <t>jshetty@avenuevp.com</t>
  </si>
  <si>
    <t>2226450011</t>
  </si>
  <si>
    <t>905, Hallmark Business Plaza, Sant Dyaneshwar Marg, Bandra (East)</t>
  </si>
  <si>
    <t>INA000011909</t>
  </si>
  <si>
    <t>Jamshid Pandole</t>
  </si>
  <si>
    <t>Apeejay Chambers 2nd floor , 5 Wallace Street Fort</t>
  </si>
  <si>
    <t>jamshidpandole@gmail.com</t>
  </si>
  <si>
    <t>Oct 23, 2018</t>
  </si>
  <si>
    <t>INA000014173</t>
  </si>
  <si>
    <t>Apeejay Chambers 2nd floor, 5 Wallace Street Fort</t>
  </si>
  <si>
    <t>jpandole@avestaradvisory.com</t>
  </si>
  <si>
    <t>Nov 21, 2019</t>
  </si>
  <si>
    <t>INA100009479</t>
  </si>
  <si>
    <t>G-1-214 Kalindipuram , allahabad pin 211011</t>
  </si>
  <si>
    <t>kumar05101986@gmail.com</t>
  </si>
  <si>
    <t>ALLAHABAD</t>
  </si>
  <si>
    <t>211011</t>
  </si>
  <si>
    <t>INA200011125</t>
  </si>
  <si>
    <t>AVINASH LUTHRIA</t>
  </si>
  <si>
    <t>C 1203 The Gardens No 9 Magadi Road, Near Binny Circle</t>
  </si>
  <si>
    <t>avinashluthria@gmail.com</t>
  </si>
  <si>
    <t>560023</t>
  </si>
  <si>
    <t>C 1203 The Gardens, No 9 Magadi Road Near Binny Mill Circle</t>
  </si>
  <si>
    <t>Jul 12, 2018</t>
  </si>
  <si>
    <t>INA000000615</t>
  </si>
  <si>
    <t>ANAND SHAHA</t>
  </si>
  <si>
    <t>AXIS HOUSE, 8TH FLOOR, WADIA INTERNATIONAL CENTRE,, PANDURANG BUDHKAR MARG, WORLI</t>
  </si>
  <si>
    <t>anand.shaha@axissecurities.in</t>
  </si>
  <si>
    <t>2242671505</t>
  </si>
  <si>
    <t>Unit No.2, Phoenix Market City, 15, LBS Marg, Near Kamani  Junction, Kurla (West)</t>
  </si>
  <si>
    <t>INA000004385</t>
  </si>
  <si>
    <t>3/1, KAMLA NEHRU MARG,, NEAR SHAHEED PARK, FREEGANJ</t>
  </si>
  <si>
    <t>bhargavaayush@gmail.com</t>
  </si>
  <si>
    <t>UJJAIN</t>
  </si>
  <si>
    <t>456001</t>
  </si>
  <si>
    <t>3/1, Kamla Nehru Marg, Near Shaheed Park</t>
  </si>
  <si>
    <t>Mar 17, 2016</t>
  </si>
  <si>
    <t>INA100011863</t>
  </si>
  <si>
    <t>119-120, B-6, Sector 3, ROHINI, DELHI</t>
  </si>
  <si>
    <t>ayushgoel001@gmail.com</t>
  </si>
  <si>
    <t>110085</t>
  </si>
  <si>
    <t>Oct 22, 2018</t>
  </si>
  <si>
    <t>INA000008075</t>
  </si>
  <si>
    <t>SHOP NO. 111,GROUND FLOOR,RAGHU LEELA MEGA MALL , KANDIVALI WEST , BEHIND POISAR  BUS DEPO , MUMBAI</t>
  </si>
  <si>
    <t>INVESTMENTBULLS2017@GMAIL.COM</t>
  </si>
  <si>
    <t>111 GROUND FLOOR RGHULEELA MEGA MALL , NEAR POISAAR BUS DEPO , KANDIVALI WEST , MUMBAI</t>
  </si>
  <si>
    <t>INA000013651</t>
  </si>
  <si>
    <t>407, C - Wing, Manubhai Tower, Sayajigunj</t>
  </si>
  <si>
    <t>WORTHMARKETRESEARCH@GMAIL.COM</t>
  </si>
  <si>
    <t>390005</t>
  </si>
  <si>
    <t>Jul 19, 2019</t>
  </si>
  <si>
    <t>INA000005390</t>
  </si>
  <si>
    <t>A-322, SINGAPORE NEST, NEAR PANCHWATI COLONY</t>
  </si>
  <si>
    <t>badalbharti19871@gmail.com</t>
  </si>
  <si>
    <t>07316550005</t>
  </si>
  <si>
    <t>A-322, Singapore Nest, Near Panchwati Colony</t>
  </si>
  <si>
    <t>Aug 18, 2016</t>
  </si>
  <si>
    <t>INA100001398</t>
  </si>
  <si>
    <t>Reena Kumari</t>
  </si>
  <si>
    <t>506, 5TH FLOOR, BAJAJ HOUSE, 97, NEHRU PLACE, NEW DELHI</t>
  </si>
  <si>
    <t>reenakumari@bajajcapital.com</t>
  </si>
  <si>
    <t>1166161111</t>
  </si>
  <si>
    <t>506, 5th Floor, Bajaj House, 97, Nehru Place, New Delhi</t>
  </si>
  <si>
    <t>Mar 31, 2014</t>
  </si>
  <si>
    <t>INA000016083</t>
  </si>
  <si>
    <t>Deepika Chaubey</t>
  </si>
  <si>
    <t>Bajaj Auto Limited Complex, Mumbai Pune Road, Akurdi</t>
  </si>
  <si>
    <t>deepika.chaubey@bajajfinserv.in</t>
  </si>
  <si>
    <t>411035</t>
  </si>
  <si>
    <t>B2 Building, 4th floor, Cerebrum IT Park, Kalyani Nagar</t>
  </si>
  <si>
    <t>411014</t>
  </si>
  <si>
    <t>Aug 11, 2021</t>
  </si>
  <si>
    <t>INA100006898</t>
  </si>
  <si>
    <t>Neeraj Gugnani</t>
  </si>
  <si>
    <t>Express Building, 9 and 10, Bahadurshah Zafar Marg</t>
  </si>
  <si>
    <t>Compliance@timesinternet.in</t>
  </si>
  <si>
    <t>1241241244187000</t>
  </si>
  <si>
    <t>110002</t>
  </si>
  <si>
    <t>Plot No 391, Udyog Vihar, Phase 3</t>
  </si>
  <si>
    <t>122016</t>
  </si>
  <si>
    <t>Jan 06, 2017</t>
  </si>
  <si>
    <t>INA000000391</t>
  </si>
  <si>
    <t>MS. ARUNIMA BASU</t>
  </si>
  <si>
    <t>208, CEEJAY HOUSE, SHIV SAGAR ESTATE,, DR. ANNIE BEASANT ROAD, WORLI,</t>
  </si>
  <si>
    <t>arunima.basu@barclaysasia.com</t>
  </si>
  <si>
    <t>2267315136</t>
  </si>
  <si>
    <t>208, Ceejay House, Shiv Sagar Estate, Goregaon (East),</t>
  </si>
  <si>
    <t>Dec 03, 2013</t>
  </si>
  <si>
    <t>INA200010889</t>
  </si>
  <si>
    <t>No.1446, Aastha, Sir M Visvesvaraya Layout, 5th Block</t>
  </si>
  <si>
    <t>tonhokrani@gmail.com</t>
  </si>
  <si>
    <t>560056</t>
  </si>
  <si>
    <t>INA000009922</t>
  </si>
  <si>
    <t>Basavraj Shetty</t>
  </si>
  <si>
    <t>B-2403, Casa Ultma CHS, Behind Jupiter Hospital</t>
  </si>
  <si>
    <t>basavrajshetty@yahoo.co.in</t>
  </si>
  <si>
    <t>Feb 23, 2018</t>
  </si>
  <si>
    <t>INA300012130</t>
  </si>
  <si>
    <t>Pradip Bansal</t>
  </si>
  <si>
    <t>3A 7th Floor Ecospace Plot No. 2F/II, New Town, Rajarhat</t>
  </si>
  <si>
    <t>pradip.bansal@bawri.co</t>
  </si>
  <si>
    <t>700156</t>
  </si>
  <si>
    <t>Dec 03, 2018</t>
  </si>
  <si>
    <t>INA200005141</t>
  </si>
  <si>
    <t>8-45, 6TH LANE, LAWYERPETA EXTENSION, , ONGOLE PRAKASAM DISTRICT</t>
  </si>
  <si>
    <t>tvkvivek@bestpals.in</t>
  </si>
  <si>
    <t>9030330125</t>
  </si>
  <si>
    <t>523001</t>
  </si>
  <si>
    <t>6-3-886, B-104, MY HOME HILL VIEW APARTMENT, RAJ BHAVAN ROAD, SOMAJIGUDA</t>
  </si>
  <si>
    <t>500082</t>
  </si>
  <si>
    <t>Jul 15, 2016</t>
  </si>
  <si>
    <t>INA000017392</t>
  </si>
  <si>
    <t>Manoj Varyani</t>
  </si>
  <si>
    <t>H.no 3232, Pl no. 368, Sindhi Colony, Khamla road</t>
  </si>
  <si>
    <t>bsemanoj@gmail.com</t>
  </si>
  <si>
    <t>440022</t>
  </si>
  <si>
    <t>Nov 25, 2022</t>
  </si>
  <si>
    <t>INA200005109</t>
  </si>
  <si>
    <t>ANKUR VASANTHI, ! FLAT NO. 42, 34-35 PERAMBUR BARRACKS ROAD, PURUSAIWALKAM</t>
  </si>
  <si>
    <t>bharathajain@gmail.com</t>
  </si>
  <si>
    <t>4423468373</t>
  </si>
  <si>
    <t>600007</t>
  </si>
  <si>
    <t>Ankur vasanthi, ! Flat no. 42, 34-35 perambur barracks road, Purusaiwalkam</t>
  </si>
  <si>
    <t>Jul 11, 2016</t>
  </si>
  <si>
    <t>INA300012316</t>
  </si>
  <si>
    <t>c/o Ms. Pubalee D Bujarbaruah, Upper New Colony, Near Womens' College</t>
  </si>
  <si>
    <t>bhargav.b@consultant.com</t>
  </si>
  <si>
    <t>SHILLONG</t>
  </si>
  <si>
    <t>MEGHALAYA</t>
  </si>
  <si>
    <t>793003</t>
  </si>
  <si>
    <t>Jan 03, 2019</t>
  </si>
  <si>
    <t>INA100004657</t>
  </si>
  <si>
    <t>401, Aradhana Apartments, , Sector 13 R K Puram</t>
  </si>
  <si>
    <t>prakash@bharosaclub.com</t>
  </si>
  <si>
    <t>1244242831</t>
  </si>
  <si>
    <t>110066</t>
  </si>
  <si>
    <t>566, 5th Floor, Tower B1, Spaze I-Tech Park, Sector 49, Sohna Road, Gurgaon</t>
  </si>
  <si>
    <t>May 06, 2016</t>
  </si>
  <si>
    <t>INA100010226</t>
  </si>
  <si>
    <t>A-171 SHIVALIK, MALVIYA NAGAR</t>
  </si>
  <si>
    <t>BHAVANATHAREJA@GMAIL.COM</t>
  </si>
  <si>
    <t>Apr 05, 2018</t>
  </si>
  <si>
    <t>Apr 04, 2023</t>
  </si>
  <si>
    <t>INA000016524</t>
  </si>
  <si>
    <t>Bhavik Shah</t>
  </si>
  <si>
    <t>Ground Floor, 5, Plot no.157, Chandra Mahal, Saint Paul Street, Dadar East</t>
  </si>
  <si>
    <t>jbkfincap@gmail.com</t>
  </si>
  <si>
    <t>400014</t>
  </si>
  <si>
    <t>Dec 28, 2021</t>
  </si>
  <si>
    <t>INA000012829</t>
  </si>
  <si>
    <t>BHUPENDRA BORA</t>
  </si>
  <si>
    <t>FLAT NO 08, W WING, PHASE I, MORYA GOSAVI RAJ PARK, KESHAVNAGAR, CHINCHWAD</t>
  </si>
  <si>
    <t>unisys.soft@yahoo.com</t>
  </si>
  <si>
    <t>PIMPRI-CHINCHWAD</t>
  </si>
  <si>
    <t>411033</t>
  </si>
  <si>
    <t>Mar 27, 2019</t>
  </si>
  <si>
    <t>Mar 26, 2024</t>
  </si>
  <si>
    <t>INA000009250</t>
  </si>
  <si>
    <t>Bhupendra Raghuwanshi</t>
  </si>
  <si>
    <t>H-3, P15-16, B Block, Metro Tower,, PU-4, Sch No 54, Vijay Nagar, Indore</t>
  </si>
  <si>
    <t>b.singh1985@gmail.com</t>
  </si>
  <si>
    <t>H-3, P15-16, B Block, Metro Tower, PU-4, Sch No 54, Vijay Nagar, Indore</t>
  </si>
  <si>
    <t>INA000002405</t>
  </si>
  <si>
    <t>BHUSHAN VISHWANATH GODBOLE</t>
  </si>
  <si>
    <t>ARYAA MONEY,RAJARAM PURI, 6TH LANE, NEAR SHRIRAM VIDYALAYA</t>
  </si>
  <si>
    <t>aryaaconsultancy@gmail.com</t>
  </si>
  <si>
    <t>02312524152</t>
  </si>
  <si>
    <t>KOLHAPUR</t>
  </si>
  <si>
    <t>416008</t>
  </si>
  <si>
    <t>Aryaa Money,Rajaram Puri, 6th Lane, Near Shriram Vidyalaya</t>
  </si>
  <si>
    <t>Nov 20, 2014</t>
  </si>
  <si>
    <t>INA000005564</t>
  </si>
  <si>
    <t>MR. ANIL BHAMBHANI</t>
  </si>
  <si>
    <t>904 SATKAR BUILDING, NR. LAL BUNGALOW, C G ROAD, MITHAKALI</t>
  </si>
  <si>
    <t>anil.bhambhani@gmail.com</t>
  </si>
  <si>
    <t>07940328998</t>
  </si>
  <si>
    <t>380006</t>
  </si>
  <si>
    <t>Sep 17, 2016</t>
  </si>
  <si>
    <t>INA200009494</t>
  </si>
  <si>
    <t>No 5/3, Alwarpet Street, 1 st Floor, Alwarpet,</t>
  </si>
  <si>
    <t>600018</t>
  </si>
  <si>
    <t>Jan 10, 2018</t>
  </si>
  <si>
    <t>INA200009102</t>
  </si>
  <si>
    <t>SMR VINAY CITY, BLOCK 2B, FLAT 610, MIYAPUR</t>
  </si>
  <si>
    <t>cfpbindubhat@gmail.com</t>
  </si>
  <si>
    <t>INA300008614</t>
  </si>
  <si>
    <t>17/2D K. P. Chatterjee Lane, Behala</t>
  </si>
  <si>
    <t>sinharay.cap@gmail.com</t>
  </si>
  <si>
    <t>700034</t>
  </si>
  <si>
    <t>INA300005744</t>
  </si>
  <si>
    <t>GAURAV JALAN</t>
  </si>
  <si>
    <t>54/C HAZRA ROAD, 1ST FLOOR</t>
  </si>
  <si>
    <t>gaurav.jalan@gmail.com</t>
  </si>
  <si>
    <t>03324756004</t>
  </si>
  <si>
    <t>700019</t>
  </si>
  <si>
    <t>54/C Hazra Road, 1st floor</t>
  </si>
  <si>
    <t>INA000003833</t>
  </si>
  <si>
    <t>INA000007182</t>
  </si>
  <si>
    <t>GAUTAM BHALLA</t>
  </si>
  <si>
    <t>S.No 15-A, Plot No 5, Pashan,, Someshwarwadi, Near Hotel Rajwada,</t>
  </si>
  <si>
    <t>gautam@bmfpa.com</t>
  </si>
  <si>
    <t>S.No 15-A, Plot No 5, Pashan, Someshwarwadi, Near Hotel Rajwada,</t>
  </si>
  <si>
    <t>Mar 06, 2017</t>
  </si>
  <si>
    <t>INA000014270</t>
  </si>
  <si>
    <t>AMIT SHAH</t>
  </si>
  <si>
    <t>1704 B WING 17TH FLOOR, PARINEE CRESCENZO G BLOCK BKC</t>
  </si>
  <si>
    <t>amit.shah@bobcaps.in</t>
  </si>
  <si>
    <t>Dec 06, 2019</t>
  </si>
  <si>
    <t>INA100014648</t>
  </si>
  <si>
    <t>May 08, 2020</t>
  </si>
  <si>
    <t>INA000002926</t>
  </si>
  <si>
    <t>MR. PUSHKAR VAITY</t>
  </si>
  <si>
    <t>B 4302, 43RD FLOOR, B-WING, ORCHID ENCLAVE,, OPP. MUMBAI CENTRAL BUS DEPOT, MUMBAI CENTRAL,</t>
  </si>
  <si>
    <t>pushkar@citadelle.in</t>
  </si>
  <si>
    <t>2267078699</t>
  </si>
  <si>
    <t>400008</t>
  </si>
  <si>
    <t>234, Level 2, Raheja Centre,294 CST Road, Kalina, Santacruz (East),</t>
  </si>
  <si>
    <t>Apr 15, 2015</t>
  </si>
  <si>
    <t>INA100016363</t>
  </si>
  <si>
    <t>RAJEEV  RANJAN</t>
  </si>
  <si>
    <t>109-P NO-4 LSC, SHRESHTHA VIHAR, Delhi-110092</t>
  </si>
  <si>
    <t>brightermindadvisor@gmail.com</t>
  </si>
  <si>
    <t>305, Tower-4, Assotech Business Cresterra Sector-135</t>
  </si>
  <si>
    <t>201304</t>
  </si>
  <si>
    <t>Nov 08, 2021</t>
  </si>
  <si>
    <t>INA000004492</t>
  </si>
  <si>
    <t>MODH MAHOADAYA BHAVAN, SIR PATTANI ROAD, NR. MEGHANI CIRCLE</t>
  </si>
  <si>
    <t>parikhbrijesh@planetvidya.org.in</t>
  </si>
  <si>
    <t>9328190022</t>
  </si>
  <si>
    <t>BHAVNAGAR</t>
  </si>
  <si>
    <t>364001</t>
  </si>
  <si>
    <t>Modh Mahoadaya Bhavan, Sir Pattani Road, Nr. Meghani Circle</t>
  </si>
  <si>
    <t>Apr 04, 2016</t>
  </si>
  <si>
    <t>INA200008592</t>
  </si>
  <si>
    <t>BVare Financial Planners &amp; Trainers, 18/424(20), II Floor, Kanakath Towers,, Near Rappadi Auditorium, West Fort Road</t>
  </si>
  <si>
    <t>brijeshvappala77@gmail.com</t>
  </si>
  <si>
    <t>PALAKKAD</t>
  </si>
  <si>
    <t>KERALA</t>
  </si>
  <si>
    <t>678001</t>
  </si>
  <si>
    <t>BVare Financial Planners &amp; Trainers, 18/424(20), II Floor, Kanakath Towers, Near Rappadi Auditorium, West Fort Road</t>
  </si>
  <si>
    <t>Oct 16, 2017</t>
  </si>
  <si>
    <t>INA000009746</t>
  </si>
  <si>
    <t>609, NRK BIZZPARK, PU 4 INDORE</t>
  </si>
  <si>
    <t>Feb 07, 2018</t>
  </si>
  <si>
    <t>INA000010210</t>
  </si>
  <si>
    <t>ASHIF SHAIKH</t>
  </si>
  <si>
    <t>209, Karamchari Colony</t>
  </si>
  <si>
    <t>contact@bullresearch.in</t>
  </si>
  <si>
    <t>DEWAS</t>
  </si>
  <si>
    <t>455001</t>
  </si>
  <si>
    <t>Apr 02, 2018</t>
  </si>
  <si>
    <t>Apr 01, 2023</t>
  </si>
  <si>
    <t>INA000016995</t>
  </si>
  <si>
    <t>Viral Berawala</t>
  </si>
  <si>
    <t>Office No.1605,16th Floor,Lodha Supremus, Senapati Bapat Marg, Lower Parel</t>
  </si>
  <si>
    <t>viral@buoyantcap.com</t>
  </si>
  <si>
    <t>Jun 13, 2022</t>
  </si>
  <si>
    <t>INA000002579</t>
  </si>
  <si>
    <t>MR. AMIT BANKA</t>
  </si>
  <si>
    <t>201/202, COMMERCE CENTRE, B 27, OFF NEW LINK ROAD, OSHIWARA, ANDHERI (WEST)</t>
  </si>
  <si>
    <t>amit.banka@caakwan.com</t>
  </si>
  <si>
    <t>2242413333</t>
  </si>
  <si>
    <t>201/202, Commerce Centre, B 27, Off New Link Road, Oshiwara, Andheri (West)</t>
  </si>
  <si>
    <t>Jan 08, 2015</t>
  </si>
  <si>
    <t>INA100015151</t>
  </si>
  <si>
    <t>Brijesh Dheman</t>
  </si>
  <si>
    <t>W-1A/155, Wellington Estate, DLF City Phase V</t>
  </si>
  <si>
    <t>brijesh.dheman@gmail.com</t>
  </si>
  <si>
    <t>122009</t>
  </si>
  <si>
    <t>Office 321, Altrade Business Centre, 3rd Floor, Platina Tower. M.G. Road. Sector-28</t>
  </si>
  <si>
    <t>Sep 23, 2020</t>
  </si>
  <si>
    <t>INA000003080</t>
  </si>
  <si>
    <t>MR. JEEVAN PATWA</t>
  </si>
  <si>
    <t>G7/304, GANGADHAM PHASE II,, MARKET YARD,</t>
  </si>
  <si>
    <t>jeevan@candyflossadvisor.com</t>
  </si>
  <si>
    <t>2224240512</t>
  </si>
  <si>
    <t>411037</t>
  </si>
  <si>
    <t>G7/304, Gangadham Phase II, Market yard,</t>
  </si>
  <si>
    <t>Jun 18, 2015</t>
  </si>
  <si>
    <t>INA000017365</t>
  </si>
  <si>
    <t>RUCHIRA BANERJEE</t>
  </si>
  <si>
    <t>GL-502, 5TH FLOOR, DLF CROSS POINT MALL, DLF PHASE-IV</t>
  </si>
  <si>
    <t>ruchirabanerjee@capitalleague.biz</t>
  </si>
  <si>
    <t>Nov 21, 2022</t>
  </si>
  <si>
    <t>INA000001316</t>
  </si>
  <si>
    <t>UPENDRA SINGH RAJPUT</t>
  </si>
  <si>
    <t>80, MAHADEV TOTLANAGAR, BANGALI SQUARE, BEHIND LOKHANDWALA COMPLEX</t>
  </si>
  <si>
    <t>upendra@capitalstroke.com</t>
  </si>
  <si>
    <t>07313299704</t>
  </si>
  <si>
    <t>80, Mahadev Totlanagar, Bangali Square, Behind Lokhandwala Complex</t>
  </si>
  <si>
    <t>INA000001563</t>
  </si>
  <si>
    <t>801, Airen Heights, SCHEME 54, VIJAY NAGAR, A.B. ROAD</t>
  </si>
  <si>
    <t>Apr 11, 2014</t>
  </si>
  <si>
    <t>INA000002058</t>
  </si>
  <si>
    <t>ANKITA JAIN</t>
  </si>
  <si>
    <t>FH-282, SCHEME NO. 54, VIJAYNAGAR</t>
  </si>
  <si>
    <t>Jain.ankita3112@gmail.com</t>
  </si>
  <si>
    <t>07314078992</t>
  </si>
  <si>
    <t>FH-282, Scheme No. 54, Vijaynagar</t>
  </si>
  <si>
    <t>Aug 11, 2014</t>
  </si>
  <si>
    <t>INA000001647</t>
  </si>
  <si>
    <t>AMIT SHARMA</t>
  </si>
  <si>
    <t>PLOT NO. 12, SCHEME NO. 78, PART II, VIJAYNAGAR</t>
  </si>
  <si>
    <t>admin@capitalstars.com</t>
  </si>
  <si>
    <t>07316662299</t>
  </si>
  <si>
    <t>Plot No. 12, Scheme no. 78, Part II, Vijaynagar</t>
  </si>
  <si>
    <t>Apr 28, 2014</t>
  </si>
  <si>
    <t>INA200001512</t>
  </si>
  <si>
    <t>AARUNI SHARMA</t>
  </si>
  <si>
    <t>1st Floor Spring Board, Kagalwala House Plot No 175, Behind Metro House CST Road, Kalina,, Bandra Kurla Complex, Santacruz East Mumbai</t>
  </si>
  <si>
    <t>compliance@capitalvia.com</t>
  </si>
  <si>
    <t>9107313502736</t>
  </si>
  <si>
    <t>903, B-1, 9th Floor NRK Business Park , Scheme No. 54, P.U. -4, Vijaynagar Square</t>
  </si>
  <si>
    <t>Apr 10, 2014</t>
  </si>
  <si>
    <t>INA000001845</t>
  </si>
  <si>
    <t>RAVI PRAKASH MISHRA</t>
  </si>
  <si>
    <t>M-4,5,6, MEZZANINE FLOOR, COMMERCE HOUSE BUILDING, 7 RACE COURSE ROAD</t>
  </si>
  <si>
    <t>ravi.mishra82217382@gmail.com</t>
  </si>
  <si>
    <t>M-4,5,6, Mezzanine Floor, Commerce House Building, 7 Race Course Road</t>
  </si>
  <si>
    <t>Jun 11, 2014</t>
  </si>
  <si>
    <t>INA000017444</t>
  </si>
  <si>
    <t>MADHU NEMANI</t>
  </si>
  <si>
    <t>201, Silver Heights, TPS III 51st Road,, Borivli (W), Mumbai</t>
  </si>
  <si>
    <t>madhu@carepms.com</t>
  </si>
  <si>
    <t>400092</t>
  </si>
  <si>
    <t>201, Silver Heights, TPS III 51st Road, Borivli (W), Mumbai</t>
  </si>
  <si>
    <t>Dec 13, 2022</t>
  </si>
  <si>
    <t>INA000015792</t>
  </si>
  <si>
    <t>MONICA  REHANA</t>
  </si>
  <si>
    <t>B-1405, ONE BKC,, G BLOCK BANDRA KURLA COMPLEX, BANDRA EAST,</t>
  </si>
  <si>
    <t>operations@carneliancapital.co.in</t>
  </si>
  <si>
    <t>912266914023</t>
  </si>
  <si>
    <t>B-1405, ONE BKC, G BLOCK BANDRA KURLA COMPLEX, BANDRA EAST,</t>
  </si>
  <si>
    <t>Mar 01, 2021</t>
  </si>
  <si>
    <t>INA300017162</t>
  </si>
  <si>
    <t>Rajiv Choudhary</t>
  </si>
  <si>
    <t>9/2A, Topsia Road, South Apartment No. 4B, Pushpanjali Chambers</t>
  </si>
  <si>
    <t>partners@cashvisory.com</t>
  </si>
  <si>
    <t>700046</t>
  </si>
  <si>
    <t>Jul 29, 2022</t>
  </si>
  <si>
    <t>INA200000753</t>
  </si>
  <si>
    <t>VISWANATHA PRASAD</t>
  </si>
  <si>
    <t>3RD FLOOR, 8-2-595/5/B/1, ROAD NO.10, BANJARA HILLS</t>
  </si>
  <si>
    <t>prasad@caspian.in</t>
  </si>
  <si>
    <t>04066297100</t>
  </si>
  <si>
    <t>500034</t>
  </si>
  <si>
    <t>3rd floor, 8-2-595/5/B/1, Road No.10, Banjara Hills</t>
  </si>
  <si>
    <t>Dec 31, 2013</t>
  </si>
  <si>
    <t>INA000005457</t>
  </si>
  <si>
    <t>D-2, 5&amp;6, SHIRINE GARDEN, OPPOSITE ITI, AUNDH</t>
  </si>
  <si>
    <t>Nilesh@cedruswealth.com</t>
  </si>
  <si>
    <t>02025512162</t>
  </si>
  <si>
    <t>2nd Floor, Sneh Leela Complex, Opposite Apte Sabhagruha, Apte Road, Shivajinagar</t>
  </si>
  <si>
    <t>411004</t>
  </si>
  <si>
    <t>INA000001761</t>
  </si>
  <si>
    <t>ASHOK DEVARAJAN</t>
  </si>
  <si>
    <t>Centrum House, CST Road, Vidyanagari Marg, , Kalina, Santacruz East</t>
  </si>
  <si>
    <t>askhok.devarajan@centrum.co.in</t>
  </si>
  <si>
    <t>00 42159437</t>
  </si>
  <si>
    <t>Centrum House, CST Road, Vidyanagri Marg, Kalina, Santacruz East,</t>
  </si>
  <si>
    <t>May 20, 2014</t>
  </si>
  <si>
    <t>INA100009619</t>
  </si>
  <si>
    <t>Vikash Malpani</t>
  </si>
  <si>
    <t>N 226, Lower Ground Floor, Greater Kailash I New Delhi South Delhi</t>
  </si>
  <si>
    <t>vikash@cerestra.in</t>
  </si>
  <si>
    <t>110048</t>
  </si>
  <si>
    <t>Regus Grandeur offices, 16th Floor, World Trade Tower, Tower B, Sector 16, Noida  UP</t>
  </si>
  <si>
    <t>Jan 30, 2018</t>
  </si>
  <si>
    <t>INA000015385</t>
  </si>
  <si>
    <t>Munish Randev</t>
  </si>
  <si>
    <t>4201,42 Floor, C Wing, Oberoi Exquisite, Goregaon-East</t>
  </si>
  <si>
    <t>munish@cervinfamilyoffice.com</t>
  </si>
  <si>
    <t>Nov 05, 2020</t>
  </si>
  <si>
    <t>INA100004533</t>
  </si>
  <si>
    <t>NO:3, BHIKAJI CAMA PLACE, R-5, ANSAL CHAMBERS-1</t>
  </si>
  <si>
    <t>kannan@chadhainvestment.com</t>
  </si>
  <si>
    <t>1141658986</t>
  </si>
  <si>
    <t>No:3, Bhikaji Cama Place, R-5, Ansal Chambers-1</t>
  </si>
  <si>
    <t>Apr 12, 2016</t>
  </si>
  <si>
    <t>INA000008251</t>
  </si>
  <si>
    <t>D-7/1, Nirmal Township, , Kale Padal Road, Sasane Nagar, Hadapsar</t>
  </si>
  <si>
    <t>cspfs@live.com</t>
  </si>
  <si>
    <t>411028</t>
  </si>
  <si>
    <t>Aug 16, 2017</t>
  </si>
  <si>
    <t>INA100011784</t>
  </si>
  <si>
    <t>Flat Number 1902 24K Opula, Survey Number 17-18 Pimple Nilakh</t>
  </si>
  <si>
    <t>chandrakant.kanase@ericsson.com</t>
  </si>
  <si>
    <t>Oct 03, 2018</t>
  </si>
  <si>
    <t>INA200009883</t>
  </si>
  <si>
    <t>No.333/17, G5 &amp; G6 Ground Floor, Salma Arcade Complex, Arcot Road, Trustpuram, Kodambakkam</t>
  </si>
  <si>
    <t>sagutoor@gmail.com</t>
  </si>
  <si>
    <t>600024</t>
  </si>
  <si>
    <t>INA100001802</t>
  </si>
  <si>
    <t>SH CHANDRASHEKHAR C PANDULKAR</t>
  </si>
  <si>
    <t>1257, PHASE-9, MOHALI, MOHALI, CHANDIGARH</t>
  </si>
  <si>
    <t>ckpandulkar@yahoo.com</t>
  </si>
  <si>
    <t>01722233144</t>
  </si>
  <si>
    <t>160062</t>
  </si>
  <si>
    <t>1257, Phase-9, Mohali, Mohali, Chandigarh</t>
  </si>
  <si>
    <t>May 30, 2014</t>
  </si>
  <si>
    <t>INA300005090</t>
  </si>
  <si>
    <t>29, RANI RASHMONI ROAD</t>
  </si>
  <si>
    <t>sokhiweb@gmail.com</t>
  </si>
  <si>
    <t>3322528662</t>
  </si>
  <si>
    <t>700087</t>
  </si>
  <si>
    <t>29, Rani Rashmoni Road</t>
  </si>
  <si>
    <t>Jul 01, 2016</t>
  </si>
  <si>
    <t>INA000016843</t>
  </si>
  <si>
    <t>Pinkal Vishvesh</t>
  </si>
  <si>
    <t>H. No. 15-41/A/F-4, Mangal Murti, A Wing, Khariwad, Nani Daman</t>
  </si>
  <si>
    <t>info@chasealpha.in</t>
  </si>
  <si>
    <t>DAMAN</t>
  </si>
  <si>
    <t>DAMAN AND DIU</t>
  </si>
  <si>
    <t>396210</t>
  </si>
  <si>
    <t>Fortune Square Extn 2, Shop No. 216,217, 218,219 &amp; 220, 2nd Floor, Chala Road</t>
  </si>
  <si>
    <t>VAPI</t>
  </si>
  <si>
    <t>396191</t>
  </si>
  <si>
    <t>Apr 26, 2022</t>
  </si>
  <si>
    <t>INA200006594</t>
  </si>
  <si>
    <t>72/8,sector 8,, m v p colony</t>
  </si>
  <si>
    <t>subbarajuprem@gmail.com</t>
  </si>
  <si>
    <t>VISAKHAPATNAM</t>
  </si>
  <si>
    <t>530017</t>
  </si>
  <si>
    <t>72/8,sector 8, m v p colony</t>
  </si>
  <si>
    <t>Oct 20, 2016</t>
  </si>
  <si>
    <t>INA000008905</t>
  </si>
  <si>
    <t>Chenthil Iyer</t>
  </si>
  <si>
    <t>Flat No. 10, Prestige Serine, Ramnagar Colony, NDA Rd. Bavdhan</t>
  </si>
  <si>
    <t>chenthil.r@gmail.com</t>
  </si>
  <si>
    <t>Nov 09, 2017</t>
  </si>
  <si>
    <t>INA100013393</t>
  </si>
  <si>
    <t>House No. 67, Civil Lines Colony, Hanumangarh Road,</t>
  </si>
  <si>
    <t>chetan.abohar@gmail.com</t>
  </si>
  <si>
    <t>ABOHAR</t>
  </si>
  <si>
    <t>152116</t>
  </si>
  <si>
    <t>May 30, 2019</t>
  </si>
  <si>
    <t>INA000007979</t>
  </si>
  <si>
    <t>101, VIKRAMANAGAR-1, PUNA TO BOMBAY MARKET ROAD, PUNAGAM</t>
  </si>
  <si>
    <t>cdhokiya@gmail.com</t>
  </si>
  <si>
    <t>0000000000</t>
  </si>
  <si>
    <t>SURAT</t>
  </si>
  <si>
    <t>395010</t>
  </si>
  <si>
    <t>Jul 04, 2017</t>
  </si>
  <si>
    <t>INA200014724</t>
  </si>
  <si>
    <t>CHETHAN DHRUVA</t>
  </si>
  <si>
    <t>605B, Renaissance Park 3  Apartments, Subramanyanagar 1st Main Road</t>
  </si>
  <si>
    <t>chethan_dhruva@yahoo.com</t>
  </si>
  <si>
    <t>560055</t>
  </si>
  <si>
    <t>Jun 02, 2020</t>
  </si>
  <si>
    <t>INA000006837</t>
  </si>
  <si>
    <t>Chinmay Kelkar</t>
  </si>
  <si>
    <t>s/o Harshad Kelkar, 552 Punarnava Apartments, Behind Tuli Imperial Hotel, Old Ramdaspeth</t>
  </si>
  <si>
    <t>chinmayk@gmail.com</t>
  </si>
  <si>
    <t>440010</t>
  </si>
  <si>
    <t>INA000004294</t>
  </si>
  <si>
    <t>CHIRAG GOKANI</t>
  </si>
  <si>
    <t>L/402, COUNTRY PARK, DATTA PADA ROAD, BORIVALI (EAST)</t>
  </si>
  <si>
    <t>chirag@wealthwiz.in</t>
  </si>
  <si>
    <t>02232275492</t>
  </si>
  <si>
    <t>L/402, Country Park, Datta Pada Road, Borivali (East)</t>
  </si>
  <si>
    <t>Mar 04, 2016</t>
  </si>
  <si>
    <t>INA000008084</t>
  </si>
  <si>
    <t>CHIRAG GANDHI</t>
  </si>
  <si>
    <t>103 DEVSYA FLATS, KARAMSAD ROAD</t>
  </si>
  <si>
    <t>advisorysamruddhi@gmail.com</t>
  </si>
  <si>
    <t>388120</t>
  </si>
  <si>
    <t>Jul 19, 2017</t>
  </si>
  <si>
    <t>INA200001348</t>
  </si>
  <si>
    <t>Mar 25, 2014</t>
  </si>
  <si>
    <t>INA000003973</t>
  </si>
  <si>
    <t>CHITRANJAN SINGH CHOUHAN</t>
  </si>
  <si>
    <t>213 , PRINCESS BUSINESS SKYPARK, VIJAY NAGAR</t>
  </si>
  <si>
    <t>wealthresearch1@gmail.com</t>
  </si>
  <si>
    <t>073100000</t>
  </si>
  <si>
    <t>512, Rajani Bhawan, 569, M.G. Road</t>
  </si>
  <si>
    <t>Jan 04, 2016</t>
  </si>
  <si>
    <t>INA000016782</t>
  </si>
  <si>
    <t>MUKUL AGARWAL</t>
  </si>
  <si>
    <t>701 702 MADHAVA BUILDING BKC, ADAJCENT TO FAMILY COURT, Bandra Kurla Complex, Bandra East</t>
  </si>
  <si>
    <t>MANAGE@CWA.CO.IN</t>
  </si>
  <si>
    <t>Mar 21, 2022</t>
  </si>
  <si>
    <t>INA000016348</t>
  </si>
  <si>
    <t>Jeni Chaudhary</t>
  </si>
  <si>
    <t>2B, 2, Neptune Apartments CHS,, Juhu Tara Road, Santacruz West</t>
  </si>
  <si>
    <t>jeni.shukla@citrusadvisors.com</t>
  </si>
  <si>
    <t>400054</t>
  </si>
  <si>
    <t>Plot No. 116, Sector 21, Near Iskcon Temple, Opp Bhagwati Gardens, Kharghar,</t>
  </si>
  <si>
    <t>Oct 28, 2021</t>
  </si>
  <si>
    <t>INA000016588</t>
  </si>
  <si>
    <t>101, Tirupati Plaza-B, Near Collector Office, Athwagate, Surat-395007</t>
  </si>
  <si>
    <t>395007</t>
  </si>
  <si>
    <t>106, Tirupati Plaza-B, Near Collector Office, Athwagate, Surat-395007</t>
  </si>
  <si>
    <t>Jan 25, 2022</t>
  </si>
  <si>
    <t>INA000017462</t>
  </si>
  <si>
    <t>Jasdeep Walia</t>
  </si>
  <si>
    <t>M 503 JADE GARDENS, MIG CLUB GANDHI NAGAR,, BANDRA EAST</t>
  </si>
  <si>
    <t>jasdeepwalia1980@gmail.com</t>
  </si>
  <si>
    <t>M 503 JADE GARDENS, MIG CLUB GANDHI NAGAR, BANDRA EAST</t>
  </si>
  <si>
    <t>INA100014879</t>
  </si>
  <si>
    <t>Sachin KAPOOR</t>
  </si>
  <si>
    <t>D-115, GULSHAN VIVANTE, SECTOR-137</t>
  </si>
  <si>
    <t>sachin.kapoor@clovekwealth.com</t>
  </si>
  <si>
    <t>UNIT No 915, 9th FLOOR, TOWER B, ADVANT IT PARK, PLOT No. 7, SECTOR 142, NOIDA EXPRESSWAY</t>
  </si>
  <si>
    <t>201305</t>
  </si>
  <si>
    <t>Jul 27, 2020</t>
  </si>
  <si>
    <t>INA000017198</t>
  </si>
  <si>
    <t>Surbhi Sarda</t>
  </si>
  <si>
    <t>Sakar Bhawan 2nd floor, ATM side,, 21/4 Ratlam Kothi Main Road, Above Federal Bank</t>
  </si>
  <si>
    <t>surbhi@cedcapital.in</t>
  </si>
  <si>
    <t>9107312510070</t>
  </si>
  <si>
    <t>Sakar Bhawan 2nd floor, ATM side, 21/4 Ratlam Kothi Main Road, Above Federal Bank</t>
  </si>
  <si>
    <t>Sep 23, 2022</t>
  </si>
  <si>
    <t>INA000011219</t>
  </si>
  <si>
    <t>Rakesh Pujara</t>
  </si>
  <si>
    <t>18, 2nd Floor, Raghuleela Mall, S.V. Road,, Behind Poisar BEST Bus Depot, Kandivali West</t>
  </si>
  <si>
    <t>rakeshkpujara@gmail.com</t>
  </si>
  <si>
    <t>18, 2nd Floor, Raghuleela Mall, S.V. Road, Behind Poisar BEST Bus Depot, Kandivali West</t>
  </si>
  <si>
    <t>Jul 18, 2018</t>
  </si>
  <si>
    <t>INA100011562</t>
  </si>
  <si>
    <t>PARDEEP RAJ</t>
  </si>
  <si>
    <t>36 SANT NAGAR, EAST OF KAILASH</t>
  </si>
  <si>
    <t>pradeepraj@consortiumsecurities.com</t>
  </si>
  <si>
    <t>110065</t>
  </si>
  <si>
    <t>3RD FLOOR PLOT NO. 274, SHAHEED CAPTAIN GAUR MARG, SRINIWASPURI</t>
  </si>
  <si>
    <t>Aug 30, 2018</t>
  </si>
  <si>
    <t>INA000005440</t>
  </si>
  <si>
    <t>683, QUARTER GATE, SHOP NO. 1, NANA PETH</t>
  </si>
  <si>
    <t>ketan@coronacapital.in</t>
  </si>
  <si>
    <t>7875047304</t>
  </si>
  <si>
    <t>683, Quarter Gate, Shop No. 1, Nana Peth</t>
  </si>
  <si>
    <t>INA000007429</t>
  </si>
  <si>
    <t>SOURABH RAI</t>
  </si>
  <si>
    <t>57, B.H., SCHEME NO. 74-C, VIJAY NAGAR</t>
  </si>
  <si>
    <t>SOURABH.RAI09@GMAIL.COM</t>
  </si>
  <si>
    <t>Mar 31, 2017</t>
  </si>
  <si>
    <t>INA300017038</t>
  </si>
  <si>
    <t>MARTIN BURN BUILDING 4TH FLOOR, ROOM NO. 19 1 R N MUKHERJEE ROAD</t>
  </si>
  <si>
    <t>Jun 16, 2022</t>
  </si>
  <si>
    <t>INA200014061</t>
  </si>
  <si>
    <t>PRAMILA VENKAT</t>
  </si>
  <si>
    <t>725, 4th Floor, CMH Road, Binnamangala, , 1st Stage, Indiranagar</t>
  </si>
  <si>
    <t>PRAMILA@CREAEGIS.IN</t>
  </si>
  <si>
    <t>560038</t>
  </si>
  <si>
    <t>Oct 30, 2019</t>
  </si>
  <si>
    <t>INA000017480</t>
  </si>
  <si>
    <t>Pratibha Jain</t>
  </si>
  <si>
    <t>T1, 15B, SNN, Clermont, , Opp. Nagawara Lake, Nagawara,</t>
  </si>
  <si>
    <t>jainpratibha2021@gmail.com</t>
  </si>
  <si>
    <t>560045</t>
  </si>
  <si>
    <t>INA000014401</t>
  </si>
  <si>
    <t>Sudha Gurnani</t>
  </si>
  <si>
    <t>9th Floor, Ceejay House, Plot F, Shivsagar Estate, Dr. Annie Besant Road, Worli,</t>
  </si>
  <si>
    <t>sudha.gurnani@credit-suisse.com</t>
  </si>
  <si>
    <t>Jan 22, 2020</t>
  </si>
  <si>
    <t>INA000007270</t>
  </si>
  <si>
    <t>Siddharth CoelhoPrabhu</t>
  </si>
  <si>
    <t>201 Anchorage, 8 St. Alexius Road, Bandra (w)</t>
  </si>
  <si>
    <t>siddharth@getsavvy.in</t>
  </si>
  <si>
    <t>912226402337</t>
  </si>
  <si>
    <t>Mar 14, 2017</t>
  </si>
  <si>
    <t>INA100008267</t>
  </si>
  <si>
    <t>Jayanta Kumar Basu</t>
  </si>
  <si>
    <t>Atelier, Level-1, Suite No.3, Worldmark 2, Aerocity</t>
  </si>
  <si>
    <t>jayanta@cxpartners.in</t>
  </si>
  <si>
    <t>110037</t>
  </si>
  <si>
    <t>Aug 21, 2017</t>
  </si>
  <si>
    <t>INA200008006</t>
  </si>
  <si>
    <t>MRUNMAY DAS</t>
  </si>
  <si>
    <t>17 HEERACHAND ROAD, 4TH CROSS, CHARLES CAMPBELL ROAD, COX TOWN</t>
  </si>
  <si>
    <t>das.mrunmay@gmail.com</t>
  </si>
  <si>
    <t>INA000010511</t>
  </si>
  <si>
    <t>Piyush  Sharma</t>
  </si>
  <si>
    <t>Shop No. 28, Second Floor, Om HeeraPanna Shopping Mall, , Near Oshiwara Police Station, Andheri (W),</t>
  </si>
  <si>
    <t>info.dscapitalventureltd@gmail.com</t>
  </si>
  <si>
    <t>Office No. 402 A, 402 B, 4'th Floor, Prithviraj Silver Mall, , Block A, Ravindranath Tagore Marg, South Tukoganj</t>
  </si>
  <si>
    <t>May 10, 2018</t>
  </si>
  <si>
    <t>INA000011389</t>
  </si>
  <si>
    <t>DALJIT CHAWLA</t>
  </si>
  <si>
    <t>LOTUS - 258 (1ST FLOOR), BLOCK - A, TALPURI</t>
  </si>
  <si>
    <t>dschawla2010@gmail.com</t>
  </si>
  <si>
    <t>DURG</t>
  </si>
  <si>
    <t>CHHATTISGARH</t>
  </si>
  <si>
    <t>490006</t>
  </si>
  <si>
    <t>Aug 09, 2018</t>
  </si>
  <si>
    <t>INA000012874</t>
  </si>
  <si>
    <t>Dextrus Workspace A 802 Crescenzo C38 39 G Block, Bandra Kurla Complex Bandra East Mumbai 400051</t>
  </si>
  <si>
    <t>Mar 28, 2019</t>
  </si>
  <si>
    <t>INA300016701</t>
  </si>
  <si>
    <t>Aditi Nundy</t>
  </si>
  <si>
    <t>113 Park Street, Poddar Point B Block 7th Floor</t>
  </si>
  <si>
    <t>aditi@daycoindia.com</t>
  </si>
  <si>
    <t>700016</t>
  </si>
  <si>
    <t>Feb 18, 2022</t>
  </si>
  <si>
    <t>INA200014742</t>
  </si>
  <si>
    <t>No.108, Chamiers Road, 2nd Floor R.M.Towers, Teynampet</t>
  </si>
  <si>
    <t>2nd Floor, Chammany Chambers, Kaloor- Kadavanthara Road, Kaloor</t>
  </si>
  <si>
    <t>KOCHI</t>
  </si>
  <si>
    <t>682017</t>
  </si>
  <si>
    <t>Jun 09, 2020</t>
  </si>
  <si>
    <t>INA000004450</t>
  </si>
  <si>
    <t>B-702, 7th FLOOR, METRO TOWER, VIJAY NAGAR</t>
  </si>
  <si>
    <t>my.researchinn@gmail.com</t>
  </si>
  <si>
    <t>TF-01, Shubham Corporate, 27 Patel Nagar, Sapna Sangeeta Road</t>
  </si>
  <si>
    <t>INA200003815</t>
  </si>
  <si>
    <t>MR. DEEPAK KAPOOR</t>
  </si>
  <si>
    <t>FLAT NO D2, 3RD FLOOR NEW NO 12,, BAZULLAH ROAD T.NAGAR</t>
  </si>
  <si>
    <t>deepak@goldedge.co</t>
  </si>
  <si>
    <t>4428343862</t>
  </si>
  <si>
    <t>600017</t>
  </si>
  <si>
    <t>Flat no D2, 3rd Floor New no 12, Bazullah Road T.Nagar</t>
  </si>
  <si>
    <t>Nov 20, 2015</t>
  </si>
  <si>
    <t>INA000017709</t>
  </si>
  <si>
    <t>DEEPAK AGARWAL</t>
  </si>
  <si>
    <t>70A, DEVDHARA COLONY,, MURLIPURA SCHEME, MURLIPURA, JAIPUR</t>
  </si>
  <si>
    <t>302039</t>
  </si>
  <si>
    <t>70A, DEVDHARA COLONY, MURLIPURA SCHEME, MURLIPURA, JAIPUR</t>
  </si>
  <si>
    <t>Feb 28, 2023</t>
  </si>
  <si>
    <t>INA000005309</t>
  </si>
  <si>
    <t>PLOT NO 107, PU4,SCHEME NO 54,VIJAY NAGAR</t>
  </si>
  <si>
    <t>contact@abrventure.com</t>
  </si>
  <si>
    <t>12-B, Swarn Vatika, Vandana Nagar</t>
  </si>
  <si>
    <t>Aug 03, 2016</t>
  </si>
  <si>
    <t>INA000001431</t>
  </si>
  <si>
    <t>DEEPAK MISHRA</t>
  </si>
  <si>
    <t>203, MODI MANSION, EB 250, SCHEME NO. 94, RING ROAD</t>
  </si>
  <si>
    <t>dpkmishra1112@gmail.com</t>
  </si>
  <si>
    <t>203, Modi Mansion, EB 250, Scheme no. 94, Ring Road</t>
  </si>
  <si>
    <t>Apr 07, 2014</t>
  </si>
  <si>
    <t>INA000017347</t>
  </si>
  <si>
    <t>Deepak Motwani</t>
  </si>
  <si>
    <t>F-16, Maruti Nandan Complex, Sahyog Vihar, Bawadiya Kalan, Near Aura Mall</t>
  </si>
  <si>
    <t>deepak@marqueeinvestment.in</t>
  </si>
  <si>
    <t>462039</t>
  </si>
  <si>
    <t>Nov 16, 2022</t>
  </si>
  <si>
    <t>INA000008862</t>
  </si>
  <si>
    <t>DEEPAK OSTWAL</t>
  </si>
  <si>
    <t>101-202 Suryoday Building, 2/1 Dr R S Bhandari Marg</t>
  </si>
  <si>
    <t>deepakostwal@gmail.com</t>
  </si>
  <si>
    <t>B2-208 SITA SHRI APARTMENT, MOHTA BAGH AIRPORT ROAD</t>
  </si>
  <si>
    <t>452005</t>
  </si>
  <si>
    <t>Nov 08, 2017</t>
  </si>
  <si>
    <t>INA100003279</t>
  </si>
  <si>
    <t>44, NILGIRI APARTMENTS,, ALAKNANDA KALKAJI</t>
  </si>
  <si>
    <t>dpparnami@yahoo.co.in</t>
  </si>
  <si>
    <t>1140533668</t>
  </si>
  <si>
    <t>44, NILGIRI APARTMENTS, ALAKNANDA KALKAJI</t>
  </si>
  <si>
    <t>Jul 29, 2015</t>
  </si>
  <si>
    <t>INA000016384</t>
  </si>
  <si>
    <t>203, VIDYA VIHAR CHS, KASTURBA ROAD NO 5,</t>
  </si>
  <si>
    <t>Nov 15, 2021</t>
  </si>
  <si>
    <t>INA100002719</t>
  </si>
  <si>
    <t>H-5,GYAN SAROVAR COLONY, RAMGHAT ROAD, ALIGARH</t>
  </si>
  <si>
    <t>deepesh.raghaw@gmail.com</t>
  </si>
  <si>
    <t>9619746992</t>
  </si>
  <si>
    <t>ALIGARH</t>
  </si>
  <si>
    <t>202001</t>
  </si>
  <si>
    <t>H-5,Gyan Sarovar Colony, Ramghat Road, Aligarh</t>
  </si>
  <si>
    <t>INA000011282</t>
  </si>
  <si>
    <t>PRASHANT SHAH</t>
  </si>
  <si>
    <t>17-18, Lokmanya house, Near CNG pump, Kothrud</t>
  </si>
  <si>
    <t>PRASHANT.SHAH26@GMAIL.COM</t>
  </si>
  <si>
    <t>Jul 25, 2023</t>
  </si>
  <si>
    <t>INA000016603</t>
  </si>
  <si>
    <t>Pravin Budhauliya</t>
  </si>
  <si>
    <t>B 601, Grand View - 7, Near Ashok Leyland,, Ambegaon, Pune</t>
  </si>
  <si>
    <t>pravinbudhauliya@degree212.in</t>
  </si>
  <si>
    <t>411046</t>
  </si>
  <si>
    <t>1st Floor, GV 7 Capital, Grand View 7, S. No. 8/12, Ambegaon BK, Pune</t>
  </si>
  <si>
    <t>Jan 31, 2022</t>
  </si>
  <si>
    <t>INA000003486</t>
  </si>
  <si>
    <t>DESHRAJ SINGH THAKUR</t>
  </si>
  <si>
    <t>304, GOLD STAR TOWER, 576, M.G. ROAD</t>
  </si>
  <si>
    <t>bullmart45@gmail.com</t>
  </si>
  <si>
    <t>304, Gold Star Tower, 576, M.G. Road</t>
  </si>
  <si>
    <t>Sep 18, 2015</t>
  </si>
  <si>
    <t>INA100005241</t>
  </si>
  <si>
    <t>ADITYA BHAWAN, AMINABAD</t>
  </si>
  <si>
    <t>d.ashish@gmail.com</t>
  </si>
  <si>
    <t>226018</t>
  </si>
  <si>
    <t>Aditya Bhawan, Aminabad</t>
  </si>
  <si>
    <t>Jul 27, 2016</t>
  </si>
  <si>
    <t>INA000011158</t>
  </si>
  <si>
    <t>18,NEW ALKAPURI SOC, GULBAI TEKRA AMBAVADI</t>
  </si>
  <si>
    <t>devam.modi@gmail.com</t>
  </si>
  <si>
    <t>380015</t>
  </si>
  <si>
    <t>Jul 17, 2018</t>
  </si>
  <si>
    <t>INA000005275</t>
  </si>
  <si>
    <t>NO. 8, 1ST FLOOR, KAUSHIK BUILDING, VALLLABH NAGAR SOCIETY, PLOT NO. 67, N. S. ROAD NO. 01, , NEAR MITHIBAI COLLEGE, OPP ICICI BANK, VILE PARLE (W),</t>
  </si>
  <si>
    <t>devensanghavi123@gmail.com</t>
  </si>
  <si>
    <t>9833796901</t>
  </si>
  <si>
    <t>400056</t>
  </si>
  <si>
    <t>No. 8, 1st Floor, Kaushik Building, Valllabh Nagar Society, Plot No. 67, N. S. Road No. 01, , Near Mithibai College, Opp ICICI Bank, Vile Parle (W),</t>
  </si>
  <si>
    <t>Jul 29, 2016</t>
  </si>
  <si>
    <t>INA000004039</t>
  </si>
  <si>
    <t>E-1607, OBEROI SPLENDOR, OPP. MAJAS DEPOT, JV LINK ROAD, ANDHERI (EAST)</t>
  </si>
  <si>
    <t>devendra.bairathi@gmail.com</t>
  </si>
  <si>
    <t>9820457776</t>
  </si>
  <si>
    <t>400060</t>
  </si>
  <si>
    <t>Jan 21, 2016</t>
  </si>
  <si>
    <t>INA100010484</t>
  </si>
  <si>
    <t>DEVENDRA NEGI</t>
  </si>
  <si>
    <t>S/O HAR SINGH NEGI, 96, ADARSH COLONY, NEAR MOTHERLAND SCHOOL, NATHANPUR</t>
  </si>
  <si>
    <t>devendra.negi56@gmail.com</t>
  </si>
  <si>
    <t>DEHRADUN</t>
  </si>
  <si>
    <t>UTTARAKHAND</t>
  </si>
  <si>
    <t>248005</t>
  </si>
  <si>
    <t>INA000013493</t>
  </si>
  <si>
    <t>DEVENDRA TRIPATHI</t>
  </si>
  <si>
    <t>10th Floor,Levana Cyber Heights , Vibhuti khand Gomati Nagar LUCKNOW 226010 UTTAR PRADESH LUCKNOW</t>
  </si>
  <si>
    <t>devendram2fs@gmail.com</t>
  </si>
  <si>
    <t>226010</t>
  </si>
  <si>
    <t>Jun 13, 2019</t>
  </si>
  <si>
    <t>Jun 12, 2024</t>
  </si>
  <si>
    <t>INA100002693</t>
  </si>
  <si>
    <t>STUART IAN GITSHAM</t>
  </si>
  <si>
    <t>1309 PRAGATI TOWER, 26, RAJENDRA PLACE</t>
  </si>
  <si>
    <t>stuart.gitsham@devere-group.com</t>
  </si>
  <si>
    <t>1244712257</t>
  </si>
  <si>
    <t>110008</t>
  </si>
  <si>
    <t>German  Centre, Office No.8, Building, No.9B, Level 12, DLF Cyber City , Phase III, Gurgaon</t>
  </si>
  <si>
    <t>INA000003627</t>
  </si>
  <si>
    <t>DHARMENDRA KUMAR</t>
  </si>
  <si>
    <t>Office No 307 , B block, 3rd Floor, Corporate House, R.N.T Marg</t>
  </si>
  <si>
    <t>starindiaresearch@gmail.com</t>
  </si>
  <si>
    <t>302, Mainashri Apartments, Nx Janki Nagar</t>
  </si>
  <si>
    <t>Oct 12, 2015</t>
  </si>
  <si>
    <t>INA000004864</t>
  </si>
  <si>
    <t>FLAT NUMBER 108, AYUSHMAN RESIDENCY K - BLOCK. RAU</t>
  </si>
  <si>
    <t>marketeraa@gmail.com</t>
  </si>
  <si>
    <t>A/39, Ganeshpuri Colony, Khajrana</t>
  </si>
  <si>
    <t>INA000013022</t>
  </si>
  <si>
    <t>DHARMESH AGARWAL</t>
  </si>
  <si>
    <t>17, sunder vihar, near Bsnl Office,main tonk road, , durgapura, jaipur</t>
  </si>
  <si>
    <t>dharmesh3064@yahoo.com</t>
  </si>
  <si>
    <t>302018</t>
  </si>
  <si>
    <t>Apr 09, 2019</t>
  </si>
  <si>
    <t>INA000008181</t>
  </si>
  <si>
    <t>160/170 perinariman street, snagam bldg,4th floor,43 flat no,fort</t>
  </si>
  <si>
    <t>wofhedgefund@gmail.com</t>
  </si>
  <si>
    <t>Aug 02, 2017</t>
  </si>
  <si>
    <t>INA300005835</t>
  </si>
  <si>
    <t>31/1 SANTI GHOSH STREET</t>
  </si>
  <si>
    <t>dibanalysis@gmail.com</t>
  </si>
  <si>
    <t>8585008483</t>
  </si>
  <si>
    <t>700003</t>
  </si>
  <si>
    <t>31/1 Santi Ghosh Street</t>
  </si>
  <si>
    <t>Mar 01, 2017</t>
  </si>
  <si>
    <t>INA200002239</t>
  </si>
  <si>
    <t>MS DILSHAD BILLIMORIA</t>
  </si>
  <si>
    <t>NO.404, 4th Floor, Embassy Centre, No. 11, Crescent Road</t>
  </si>
  <si>
    <t>dilshad@dilzer.net</t>
  </si>
  <si>
    <t>080 41512337</t>
  </si>
  <si>
    <t>NO.307, EMBASSY CENTER, 11, CRESCENT ROAD,</t>
  </si>
  <si>
    <t>Sep 19, 2014</t>
  </si>
  <si>
    <t>INA000003395</t>
  </si>
  <si>
    <t>MR. DINESH DA COSTA</t>
  </si>
  <si>
    <t>HOUSE NO. 214, MAZALWADDO,, NEAR TO PALLOTTI HOUSE,ASSAGAO, BARDEZ,</t>
  </si>
  <si>
    <t>dineshdacosta@gmail.com</t>
  </si>
  <si>
    <t>000 00000000</t>
  </si>
  <si>
    <t>GOA</t>
  </si>
  <si>
    <t>403507</t>
  </si>
  <si>
    <t>House No. 214, MazalWaddo, Near to Pallotti House,Assagao, Bardez,</t>
  </si>
  <si>
    <t>Aug 25, 2015</t>
  </si>
  <si>
    <t>INA000016597</t>
  </si>
  <si>
    <t>C3 Kohinoor, Flat No 202, Moraj Residency, Sanpada East</t>
  </si>
  <si>
    <t>dinesh.phadtare@gmail.com</t>
  </si>
  <si>
    <t>400705</t>
  </si>
  <si>
    <t>INA100008896</t>
  </si>
  <si>
    <t>Pankaj Dinodia</t>
  </si>
  <si>
    <t>K-55, Connaught Place</t>
  </si>
  <si>
    <t>pankaj.dinodia@dinodiacapital.com</t>
  </si>
  <si>
    <t>110001</t>
  </si>
  <si>
    <t>INA000013855</t>
  </si>
  <si>
    <t>DIPEN DOSHI</t>
  </si>
  <si>
    <t>108/A Walkeshwar Road, 5 Pushpanjali Bldg, 4th Floor</t>
  </si>
  <si>
    <t>dipendoshi@hotmail.com</t>
  </si>
  <si>
    <t>Aug 21, 2019</t>
  </si>
  <si>
    <t>INA000009269</t>
  </si>
  <si>
    <t>DIVYANSH JAIN</t>
  </si>
  <si>
    <t>1049/A Omaxe City 1 , 1 Mayakhedi</t>
  </si>
  <si>
    <t>YATHARTHJ@YMAIL.COM</t>
  </si>
  <si>
    <t>INA000014942</t>
  </si>
  <si>
    <t>Divyesh Patel</t>
  </si>
  <si>
    <t>111-1st Floor, Fortune Mall, , Near Galaxy Circle, Pal-Adajan Road, Surat</t>
  </si>
  <si>
    <t>pateldivyesh1730@gmail.com</t>
  </si>
  <si>
    <t>395009</t>
  </si>
  <si>
    <t>Aug 17, 2020</t>
  </si>
  <si>
    <t>INA100011173</t>
  </si>
  <si>
    <t>Diwakar Vyas</t>
  </si>
  <si>
    <t>House no 242 , Rajeev Gram Dhalwala Rishiskesh</t>
  </si>
  <si>
    <t>diwakar.vyas025@gmail.com</t>
  </si>
  <si>
    <t>249137</t>
  </si>
  <si>
    <t>INA000016658</t>
  </si>
  <si>
    <t>Vivek Singhania</t>
  </si>
  <si>
    <t>Flat- 201, Floor- 2, Wing- H, Green Woods CHSL Chakala, Andheri(E) Mumbai Mumbai City</t>
  </si>
  <si>
    <t>vivek.singhania@dovetailindia.com</t>
  </si>
  <si>
    <t>Feb 02, 2022</t>
  </si>
  <si>
    <t>INA000012625</t>
  </si>
  <si>
    <t>SANDESH KEDIA</t>
  </si>
  <si>
    <t>Plot No.69, Pravin Nagar</t>
  </si>
  <si>
    <t>kedia.sandesh@gmail.com</t>
  </si>
  <si>
    <t>AMRAVATI</t>
  </si>
  <si>
    <t>444604</t>
  </si>
  <si>
    <t>INA200004359</t>
  </si>
  <si>
    <t>SRUSHTI COMPLEX, G BLOCK, 402-403 M.G. ROAD,  TILAKWADIVIKAS</t>
  </si>
  <si>
    <t>nbaljekar6@gmail.com</t>
  </si>
  <si>
    <t>9167046789</t>
  </si>
  <si>
    <t>BELGAUM</t>
  </si>
  <si>
    <t>590006</t>
  </si>
  <si>
    <t>VIKAS APARTMENTS, 704, C.G ROAD, CHEMBUR EAST</t>
  </si>
  <si>
    <t>400074</t>
  </si>
  <si>
    <t>Mar 11, 2016</t>
  </si>
  <si>
    <t>INA200000902</t>
  </si>
  <si>
    <t>NEW NO. 12, OLD NO 23, FIRST CROSS STREET,, BRINDAVAN EXTENSION, WEST MAMBALAM,</t>
  </si>
  <si>
    <t>rajaramanradha@gmail.com</t>
  </si>
  <si>
    <t>4464539939</t>
  </si>
  <si>
    <t>600033</t>
  </si>
  <si>
    <t>New No. 12, Old No 23, First Cross Street, Brindavan Extension, West Mambalam,</t>
  </si>
  <si>
    <t>INA000003684</t>
  </si>
  <si>
    <t>1095, PETH BHAG, OPPOSITE MUNICIPAL CORPORATION,</t>
  </si>
  <si>
    <t>phadkevs@gmail.com</t>
  </si>
  <si>
    <t>2332332609</t>
  </si>
  <si>
    <t>416416</t>
  </si>
  <si>
    <t>1095, Peth Bhag, Opposite Municipal Corporation,</t>
  </si>
  <si>
    <t>Oct 23, 2015</t>
  </si>
  <si>
    <t>INA200002973</t>
  </si>
  <si>
    <t>MR.SURAJ SREENATH</t>
  </si>
  <si>
    <t>NO.219, 1ST FLOOR, GAJANANA TOWERS,, JP NAGAR, 2ND PHASE,</t>
  </si>
  <si>
    <t>suraj.sreenath@dreamgains.com</t>
  </si>
  <si>
    <t>8067363636</t>
  </si>
  <si>
    <t>NO.219, 1ST FLOOR, GAJANANA TOWERS, JP NAGAR, 2ND PHASE,</t>
  </si>
  <si>
    <t>Apr 24, 2015</t>
  </si>
  <si>
    <t>INA000008844</t>
  </si>
  <si>
    <t>Aalisha Dalal</t>
  </si>
  <si>
    <t>106, AKASHRATH, B/H. LAW COLLEGE, OFF. C. G. ROAD, ELLISBRIDGE</t>
  </si>
  <si>
    <t>kaushal@dsfsonline.com</t>
  </si>
  <si>
    <t>Nov 06, 2017</t>
  </si>
  <si>
    <t>INA000001142</t>
  </si>
  <si>
    <t>MR. RAJESH PADODE</t>
  </si>
  <si>
    <t>419-A, 4TH FLOOR, ARUN CHAMBERS,, TARDEO, NEXT TO AC MARKET,</t>
  </si>
  <si>
    <t>rajeshp@dsij.in</t>
  </si>
  <si>
    <t>2040197219</t>
  </si>
  <si>
    <t>400034</t>
  </si>
  <si>
    <t>Office No. ? 303, 3rd Floor, Siddhivinayak Aurum, Behind Eden Garden Society, Near IBIS Hotel, Vimannagar,</t>
  </si>
  <si>
    <t>Feb 24, 2014</t>
  </si>
  <si>
    <t>INA200014292</t>
  </si>
  <si>
    <t>HASAN DUDEKULA</t>
  </si>
  <si>
    <t>1394, 2ND FLOOR, LAKSHMI RESIDENCY, 21ST MAIN, HSR LAYOUT, SECTOR-1</t>
  </si>
  <si>
    <t>hasan.chaitanya@gmail.com</t>
  </si>
  <si>
    <t>Dec 09, 2019</t>
  </si>
  <si>
    <t>INA000016302</t>
  </si>
  <si>
    <t>2001, Sumer Trinity, Tower 1,, New Prabhadevi Road, Prabhadevi</t>
  </si>
  <si>
    <t>2001, Sumer Trinity, Tower 1, New Prabhadevi Road, Prabhadevi</t>
  </si>
  <si>
    <t>Oct 26, 2021</t>
  </si>
  <si>
    <t>INA000017329</t>
  </si>
  <si>
    <t>59, 2nd Floor, 4th Cross Road, KSRTC Layout, 2nd Phase. J P Nagar,</t>
  </si>
  <si>
    <t>Nov 03, 2022</t>
  </si>
  <si>
    <t>INA000009728</t>
  </si>
  <si>
    <t>DWARKA   GUPTA</t>
  </si>
  <si>
    <t>B/3, New Shivkrupa Apartment,, Opp. Kanchan Baug Society, Nava Vadaj, Naranpura,</t>
  </si>
  <si>
    <t>dwarka_gupta@yahoo.co.in</t>
  </si>
  <si>
    <t>380013</t>
  </si>
  <si>
    <t>B/3, New Shivkrupa Apartment, Opp. Kanchan Baug Society, Nava Vadaj, Naranpura,</t>
  </si>
  <si>
    <t>INA300002022</t>
  </si>
  <si>
    <t>MS. DOLLY DHAVLE</t>
  </si>
  <si>
    <t>TECHNOPOLIS BUILDING, 14TH. FLOOR, PLOT NO. BP 4, SECTOR-V,SALTLAKE,</t>
  </si>
  <si>
    <t>compliance@dynamiclevels.com</t>
  </si>
  <si>
    <t>9133 40099400</t>
  </si>
  <si>
    <t>700091</t>
  </si>
  <si>
    <t>Technopolis Building, 14th. Floor, Plot No. BP 4, Sector-V,Saltlake,</t>
  </si>
  <si>
    <t>Jul 28, 2014</t>
  </si>
  <si>
    <t>INA000007216</t>
  </si>
  <si>
    <t>Kaushik Ramachandran</t>
  </si>
  <si>
    <t>C 56 Sunder Apartments Sion Trombay Road, Chembur, Mumbai</t>
  </si>
  <si>
    <t>kaushik@dyotasolutions.com</t>
  </si>
  <si>
    <t>400071</t>
  </si>
  <si>
    <t>408, 3rd Main, HMT Layout, Anand Nagar, (Near Punjab National Bank)</t>
  </si>
  <si>
    <t>560024</t>
  </si>
  <si>
    <t>INA000003098</t>
  </si>
  <si>
    <t>INA200014140</t>
  </si>
  <si>
    <t>Nov 20, 2019</t>
  </si>
  <si>
    <t>INA200013910</t>
  </si>
  <si>
    <t>Madhusudan Chaudhary</t>
  </si>
  <si>
    <t>T-01B1001, Godrej Woodsman Estate,, Tower Ebony (1), Hebbal,</t>
  </si>
  <si>
    <t>madhusudan.ch83@gmail.com</t>
  </si>
  <si>
    <t>T-01B1001, Godrej Woodsman Estate, Tower Ebony (1), Hebbal,</t>
  </si>
  <si>
    <t>Aug 30, 2019</t>
  </si>
  <si>
    <t>INA000006952</t>
  </si>
  <si>
    <t>Kharanshu Parikh</t>
  </si>
  <si>
    <t>21, Vidya Villa, Bldg. No.2, , Old Nagardas Road, Andheri East</t>
  </si>
  <si>
    <t>info@finstream.in</t>
  </si>
  <si>
    <t>Jan 13, 2017</t>
  </si>
  <si>
    <t>INA300016969</t>
  </si>
  <si>
    <t>Harsh  Agarwal</t>
  </si>
  <si>
    <t>19, R N Mukherjee Road, 2nd Floor, Eastern Building</t>
  </si>
  <si>
    <t>info@elbeeinvest.com</t>
  </si>
  <si>
    <t>Jun 09, 2022</t>
  </si>
  <si>
    <t>INA200016102</t>
  </si>
  <si>
    <t>301/302, 3rd Floor, Saket Callipolis, Sarjapur Main Rd, Doddakannelli</t>
  </si>
  <si>
    <t>560035</t>
  </si>
  <si>
    <t>Aug 13, 2021</t>
  </si>
  <si>
    <t>INA100006588</t>
  </si>
  <si>
    <t>ANANYA MITTAL</t>
  </si>
  <si>
    <t>F-1, Arya Nagar CGHS, 91 - I.P. Extension</t>
  </si>
  <si>
    <t>ananya.mittal@gmail.com</t>
  </si>
  <si>
    <t>911122722645</t>
  </si>
  <si>
    <t>INA200017022</t>
  </si>
  <si>
    <t>Satya Gautam Vadlamudi</t>
  </si>
  <si>
    <t>Flat 1082, Level 8, Tower 1,, Prestige Ivy League, Kondapur,</t>
  </si>
  <si>
    <t>gautam@elystarinvest.com</t>
  </si>
  <si>
    <t>500084</t>
  </si>
  <si>
    <t>91 Springboard Business Hub, 1st Floor &amp; 2nd Floor, Kagalwala House, Behind Shaman Wheels, Kalina, Santacruz East</t>
  </si>
  <si>
    <t>Jun 14, 2022</t>
  </si>
  <si>
    <t>INA000013697</t>
  </si>
  <si>
    <t>RAMESH KHATUWALA</t>
  </si>
  <si>
    <t>90-B, New Grain Mandi</t>
  </si>
  <si>
    <t>eminent.investments@yahoo.com</t>
  </si>
  <si>
    <t>KOTA</t>
  </si>
  <si>
    <t>324007</t>
  </si>
  <si>
    <t>Aug 02, 2019</t>
  </si>
  <si>
    <t>INA000013961</t>
  </si>
  <si>
    <t>7th Floor, The Ruby,, Senapati Bapat Marg, Dadar West,</t>
  </si>
  <si>
    <t>400028</t>
  </si>
  <si>
    <t>Paragon Center, C-06, Ground Floor, Pandurang Budhkar Marg, Worli,</t>
  </si>
  <si>
    <t>Sep 16, 2019</t>
  </si>
  <si>
    <t>INA100007718</t>
  </si>
  <si>
    <t>Bimal Jha</t>
  </si>
  <si>
    <t>Flat No-1003, Tower-A, The View, Sector-37D,, Ramprastha City, Gurugram</t>
  </si>
  <si>
    <t>bimalcjha@yahoo.co.in</t>
  </si>
  <si>
    <t>Flat No-1335 SF, Sector-7, , Housing Board Colony, Bahadurgarh</t>
  </si>
  <si>
    <t>124507</t>
  </si>
  <si>
    <t>May 23, 2017</t>
  </si>
  <si>
    <t>INA200004201</t>
  </si>
  <si>
    <t>MR. RAJMOHAN KRISHNAN</t>
  </si>
  <si>
    <t>N0.24, 4th floor,1st Cross, Magrath Road</t>
  </si>
  <si>
    <t>rajmohan@entrust.co.in</t>
  </si>
  <si>
    <t>080 41479777</t>
  </si>
  <si>
    <t>560025</t>
  </si>
  <si>
    <t>NO.24, 4TH FLOOR, 1ST CROSS, MAGRATH ROAD, BEHIND GARUDA MALL</t>
  </si>
  <si>
    <t>Feb 16, 2016</t>
  </si>
  <si>
    <t>INA000001225</t>
  </si>
  <si>
    <t>MUSTAFA NADEEM</t>
  </si>
  <si>
    <t>411, MILINDA MANOR, 2 RNT MARG</t>
  </si>
  <si>
    <t>mnadeem@epicresearch.co</t>
  </si>
  <si>
    <t>07316600124</t>
  </si>
  <si>
    <t>411, Milinda Manor, 2 RNT Marg</t>
  </si>
  <si>
    <t>Mar 10, 2014</t>
  </si>
  <si>
    <t>INA200015185</t>
  </si>
  <si>
    <t>Sneha Chandak</t>
  </si>
  <si>
    <t>Salarpuria Sattva Knowledge Court,, Survey No.77, Plot no. 9, 06th Floor, Doddenakundi, KR Puram Hobli,</t>
  </si>
  <si>
    <t>sneha@epifi.com</t>
  </si>
  <si>
    <t>0919920166987</t>
  </si>
  <si>
    <t>560048</t>
  </si>
  <si>
    <t>No. 293, IndiQube Gamma, 154/172, Outer Ring Rd, Kadubeesanahalli, Bengaluru, Karnataka 560103</t>
  </si>
  <si>
    <t>560103</t>
  </si>
  <si>
    <t>Sep 24, 2020</t>
  </si>
  <si>
    <t>INA000003874</t>
  </si>
  <si>
    <t>MR. PARAG PATKI</t>
  </si>
  <si>
    <t>A-603, Marathon Futurex, Mafatlal Mills Compound,, N. M. Joshi Marg, Lower Parel,</t>
  </si>
  <si>
    <t>parag.patki@equentis.com</t>
  </si>
  <si>
    <t>2261013800</t>
  </si>
  <si>
    <t>1206, ?B? Wing, Dalamal Tower, Plot No. 211, Nariman Point</t>
  </si>
  <si>
    <t>Dec 08, 2015</t>
  </si>
  <si>
    <t>INA000016472</t>
  </si>
  <si>
    <t>Nikunj Vithlani</t>
  </si>
  <si>
    <t>A-802, SUKIRTI TOWER, NEAR PRERNATHIRTH -2 BUNGLOWS, OPP SREYAS PARK SOCIETY, SATELLLITE</t>
  </si>
  <si>
    <t>nikunj200531@gmail.com</t>
  </si>
  <si>
    <t>Dec 20, 2021</t>
  </si>
  <si>
    <t>INA000015987</t>
  </si>
  <si>
    <t>Ashish Wakankar</t>
  </si>
  <si>
    <t>505, Fifth Floor, Keshava, Near Bandra Family Court, BKC, Bandra East</t>
  </si>
  <si>
    <t>aashish@equipoise.in</t>
  </si>
  <si>
    <t>Jul 17, 2021</t>
  </si>
  <si>
    <t>INA100006676</t>
  </si>
  <si>
    <t>Vijay Kumar</t>
  </si>
  <si>
    <t>135, First floor, F.I.E. Patparganj</t>
  </si>
  <si>
    <t>vijayrana2103@gmail.com</t>
  </si>
  <si>
    <t>Nov 08, 2016</t>
  </si>
  <si>
    <t>INA000005358</t>
  </si>
  <si>
    <t>A wing, 912 Dalamal Tower, 9th Floor,, Free Press Journal Marg, Nariman Point</t>
  </si>
  <si>
    <t>profittrack@rediff.com</t>
  </si>
  <si>
    <t>07554204534</t>
  </si>
  <si>
    <t>301, Sahyog Towers, E-8 Extension, Trilanga</t>
  </si>
  <si>
    <t>462023</t>
  </si>
  <si>
    <t>Aug 16, 2016</t>
  </si>
  <si>
    <t>INA000006688</t>
  </si>
  <si>
    <t>ABHISHEK PARAKH</t>
  </si>
  <si>
    <t>A-488, VIDHYUT NAGAR,, AJMER ROAD</t>
  </si>
  <si>
    <t>ABHISHEK.PARAKH@EQUITYPANDIT.COM</t>
  </si>
  <si>
    <t>302019</t>
  </si>
  <si>
    <t>305, Trinnity Business Park, LP Savani Road,</t>
  </si>
  <si>
    <t>Nov 15, 2016</t>
  </si>
  <si>
    <t>INA000002595</t>
  </si>
  <si>
    <t>MR. PRASHANT PUNJANI</t>
  </si>
  <si>
    <t>135, CONTINENTAL BUILDING,, DR. A. B. ROAD, WORLI,</t>
  </si>
  <si>
    <t>Prashant.punjani@esselfinance.com</t>
  </si>
  <si>
    <t>2261235605</t>
  </si>
  <si>
    <t>135, Continental building, 64-265, Dr. A. B. Road,</t>
  </si>
  <si>
    <t>Jan 16, 2015</t>
  </si>
  <si>
    <t>INA000016463</t>
  </si>
  <si>
    <t>Keshav Kumar</t>
  </si>
  <si>
    <t>PO5-01A, PO5-01B, PO5-01C, 5th Floor, Tower A,, WTC, Block 51, Road 5E, Zone 5,Gift City</t>
  </si>
  <si>
    <t>ebo@esteeadvisors.com</t>
  </si>
  <si>
    <t>PO5-01A, PO5-01B, PO5-01C, 5th Floor, Tower A, WTC, Block 51, Road 5E, Zone 5,Gift City</t>
  </si>
  <si>
    <t>Dec 17, 2021</t>
  </si>
  <si>
    <t>INA000016010</t>
  </si>
  <si>
    <t>Owais Gore</t>
  </si>
  <si>
    <t>03 turner road, 6th floor, CST No. F1, Above Rel. Office,, Bandra West,</t>
  </si>
  <si>
    <t>owaisgore@gmail.com</t>
  </si>
  <si>
    <t>03 turner road, 6th floor, CST No. F1, Above Rel. Office, Bandra West,</t>
  </si>
  <si>
    <t>INA000017383</t>
  </si>
  <si>
    <t>Arvind Bharadwaj</t>
  </si>
  <si>
    <t>1 FOURTH STREET, GOPALAPURAM</t>
  </si>
  <si>
    <t>infoevareap@gmail.com</t>
  </si>
  <si>
    <t>600086</t>
  </si>
  <si>
    <t>Nov 22, 2022</t>
  </si>
  <si>
    <t>INA200004763</t>
  </si>
  <si>
    <t>NO. 4/6, MILLERS ROAD, , GROUND FLOOR, HIGH GROUNDS, OPPOSITE VIKRAM HOSPITAL,</t>
  </si>
  <si>
    <t>shailesh.ghorpade@exfinityventures.com</t>
  </si>
  <si>
    <t>8045459202</t>
  </si>
  <si>
    <t>No. 4/6, MILLERS ROAD, , GROUND FLOOR, HIGH GROUNDS, OPPOSITE VIKRAM HOSPITAL,</t>
  </si>
  <si>
    <t>May 20, 2016</t>
  </si>
  <si>
    <t>INA000017338</t>
  </si>
  <si>
    <t>Sonu Kushwah</t>
  </si>
  <si>
    <t>Shop no G/69 building Shagun arcad Premises Goregaon East 400097</t>
  </si>
  <si>
    <t>kushwah.sonu7879@gmail.com</t>
  </si>
  <si>
    <t>400097</t>
  </si>
  <si>
    <t>INA000014836</t>
  </si>
  <si>
    <t>701/702, Madhava Building, E Block, Bandra Kurla Complex, Bandra East</t>
  </si>
  <si>
    <t>harsh@harshroongta.com</t>
  </si>
  <si>
    <t>702 Balarama Building E Block, Bandra Kurla Complex Bandra east</t>
  </si>
  <si>
    <t>Jul 21, 2020</t>
  </si>
  <si>
    <t>INA000015543</t>
  </si>
  <si>
    <t>SANKET RATHOD</t>
  </si>
  <si>
    <t>Flat No 4, Venu Apartment , opp to vidhya bhawan school, Model Colony</t>
  </si>
  <si>
    <t>sanket.rathod@fermi325.com</t>
  </si>
  <si>
    <t>9102025868705</t>
  </si>
  <si>
    <t>411016</t>
  </si>
  <si>
    <t>Dec 07, 2020</t>
  </si>
  <si>
    <t>INA000013527</t>
  </si>
  <si>
    <t>Nandlal Bhatkar</t>
  </si>
  <si>
    <t>H 502, Maestros, Opp Salunke Vihar, Wanawadi</t>
  </si>
  <si>
    <t>adviser@financefirst.in</t>
  </si>
  <si>
    <t>411040</t>
  </si>
  <si>
    <t>Jun 19, 2019</t>
  </si>
  <si>
    <t>INA000015756</t>
  </si>
  <si>
    <t>MANISH  HINGAR</t>
  </si>
  <si>
    <t>UNIT NO. 404, B-WING, KANAKIA WALL STREET, ANDHERI KURLA ROAD, ANDHERI EAST</t>
  </si>
  <si>
    <t>manish@financialhospital.in</t>
  </si>
  <si>
    <t>00002266086900</t>
  </si>
  <si>
    <t>Feb 17, 2021</t>
  </si>
  <si>
    <t>INA100008939</t>
  </si>
  <si>
    <t>ANKIT CHOUDHARY</t>
  </si>
  <si>
    <t>SHOP NO. 7 THIRD FLOOR, NEHRU BAZAR, PAHAR GANJ</t>
  </si>
  <si>
    <t>ankit71187@gmail.com</t>
  </si>
  <si>
    <t>110055</t>
  </si>
  <si>
    <t>Nov 10, 2017</t>
  </si>
  <si>
    <t>INA200002387</t>
  </si>
  <si>
    <t>SAURABH BANSAL</t>
  </si>
  <si>
    <t>G-1, EBONY, NO.7/1-2, HOSUR ROAD,, LANGFORD TOWN</t>
  </si>
  <si>
    <t>saurabh.bansal@finatwork.com</t>
  </si>
  <si>
    <t>8041227738</t>
  </si>
  <si>
    <t>G-1, EBONY, NO.7/1-2, HOSUR ROAD, LANGFORD TOWN</t>
  </si>
  <si>
    <t>Nov 12, 2014</t>
  </si>
  <si>
    <t>INA100008416</t>
  </si>
  <si>
    <t>Yogesh Tanwar</t>
  </si>
  <si>
    <t>124B/522 Block No .12, Govind Nagar, Kanpur, Uttar Pradesh, Indiai</t>
  </si>
  <si>
    <t>tanwar.yogesh@gmail.com</t>
  </si>
  <si>
    <t>208006</t>
  </si>
  <si>
    <t>Sep 08, 2017</t>
  </si>
  <si>
    <t>INA000015914</t>
  </si>
  <si>
    <t>JYOTIBA BORATE</t>
  </si>
  <si>
    <t>101 B, FARRO ABODE,, LAZRUS ROAD, CHARAI,</t>
  </si>
  <si>
    <t>jyotibaborate@gmail.com</t>
  </si>
  <si>
    <t>101 B, FARRO ABODE, LAZRUS ROAD, CHARAI,</t>
  </si>
  <si>
    <t>Jul 02, 2021</t>
  </si>
  <si>
    <t>INA100012297</t>
  </si>
  <si>
    <t>MONIKA VERMA</t>
  </si>
  <si>
    <t>SCO No 210 211, Sector 34-A Chandigarh</t>
  </si>
  <si>
    <t>COMPLIANCE@MYFINDOC.COM</t>
  </si>
  <si>
    <t>CHANDIGARH</t>
  </si>
  <si>
    <t>160022</t>
  </si>
  <si>
    <t>4TH FLOOR KARTAR BHAWAN, NEAR PAU GATE NO 1 FEROZEPUR ROAD</t>
  </si>
  <si>
    <t>141001</t>
  </si>
  <si>
    <t>Dec 31, 2018</t>
  </si>
  <si>
    <t>INA000005655</t>
  </si>
  <si>
    <t>INA000010919</t>
  </si>
  <si>
    <t>Ravi  Natarajan</t>
  </si>
  <si>
    <t>Office No 101,Keval Tower,Opposite SNDT College, Near Liberty Garden,B.J.Patel Road,Malad west</t>
  </si>
  <si>
    <t>ravi@finintent.com</t>
  </si>
  <si>
    <t>Jun 25, 2018</t>
  </si>
  <si>
    <t>INA000014128</t>
  </si>
  <si>
    <t>Rameshwar Sharma</t>
  </si>
  <si>
    <t>302, Sunset Heights, Kanjurbhatwadi, Eknath Hatiskar Marg, Prabhadevi</t>
  </si>
  <si>
    <t>rameshwar@outlook.com</t>
  </si>
  <si>
    <t>400030</t>
  </si>
  <si>
    <t>Nov 13, 2019</t>
  </si>
  <si>
    <t>INA200014900</t>
  </si>
  <si>
    <t>SUMANTA  RAY</t>
  </si>
  <si>
    <t>2520 27th Cross 17th Main BSK 2nd Stage</t>
  </si>
  <si>
    <t>sumanta@wealthvruddhi.com</t>
  </si>
  <si>
    <t>560070</t>
  </si>
  <si>
    <t>Aug 04, 2020</t>
  </si>
  <si>
    <t>INA000013518</t>
  </si>
  <si>
    <t>NEHAL MOTA</t>
  </si>
  <si>
    <t>UNIT NO. 703, 7th FLOOR, THE SUMMIT BUSINESS BAY, OFF ANDHERI KURLA ROAD, PVR CINEMAS ANDHERI EAST</t>
  </si>
  <si>
    <t>nehal.mota@finnovate.in</t>
  </si>
  <si>
    <t>INA000012218</t>
  </si>
  <si>
    <t>pranjal Kamra</t>
  </si>
  <si>
    <t>D 135 Sector 5 devendra nagar</t>
  </si>
  <si>
    <t>pranjal@finology.in</t>
  </si>
  <si>
    <t>RAIPUR</t>
  </si>
  <si>
    <t>492004</t>
  </si>
  <si>
    <t>Dec 17, 2018</t>
  </si>
  <si>
    <t>INA200011268</t>
  </si>
  <si>
    <t>Shop No 3, Eshavasyam, Ground Floor, Sweet Water Well Street,, Gowdara Colony, RMV 2nd Stage, Nagasettihally</t>
  </si>
  <si>
    <t>560094</t>
  </si>
  <si>
    <t>Shop No 3, Eshavasyam, Ground Floor, Sweet Water Well Street, Gowdara Colony, RMV 2nd Stage, Nagasettihally</t>
  </si>
  <si>
    <t>Jul 24, 2018</t>
  </si>
  <si>
    <t>INA200013488</t>
  </si>
  <si>
    <t>Krishna Prasad Atluri</t>
  </si>
  <si>
    <t>10-2-289 by 71 Krishna Doyen 501, Shantinagar</t>
  </si>
  <si>
    <t>kp@onemoney.in</t>
  </si>
  <si>
    <t>500028</t>
  </si>
  <si>
    <t>Jun 12, 2019</t>
  </si>
  <si>
    <t>INA200015608</t>
  </si>
  <si>
    <t>RA 307 Purva Rivera, Marathahalli Bridge, Munekolala</t>
  </si>
  <si>
    <t>560037</t>
  </si>
  <si>
    <t>Dec 18, 2020</t>
  </si>
  <si>
    <t>INA200010764</t>
  </si>
  <si>
    <t>KHALEELULLA  BAIG</t>
  </si>
  <si>
    <t>2nd floor,No. 16, 10th Main Road, Jeevan Beema Nagar,HAL 3rd Stage</t>
  </si>
  <si>
    <t>khaleel@fintapp.com</t>
  </si>
  <si>
    <t>560075</t>
  </si>
  <si>
    <t>No.4, 1st Floor Mosque Road, Frazer Town</t>
  </si>
  <si>
    <t>INA200009245</t>
  </si>
  <si>
    <t>SRIVATHSALA NANDAGOPAL</t>
  </si>
  <si>
    <t>NO. 334/28, 1ST FLOOR, 14TH CROSS, JAYANAGAR 2ND BLOCK</t>
  </si>
  <si>
    <t>srivathsala@myfintrans.com</t>
  </si>
  <si>
    <t>INA200016564</t>
  </si>
  <si>
    <t>Vikas Khaitan</t>
  </si>
  <si>
    <t>4TH FLOOR ,PLOT NO 235 A, UNIT NO 402, ROAD NO 36 PINNACLE 36, JUBILEE HILLS</t>
  </si>
  <si>
    <t>vikas@fintrust.co.in</t>
  </si>
  <si>
    <t>04023553930</t>
  </si>
  <si>
    <t>INA000015534</t>
  </si>
  <si>
    <t>Melvin Joseph</t>
  </si>
  <si>
    <t>Shop No. 10, Olive Excel CHS Ltd, Plot No- 16, Sector 42, Near Seawoods Railway Station, Nerul (W)</t>
  </si>
  <si>
    <t>melvin@finvin.in</t>
  </si>
  <si>
    <t>400076</t>
  </si>
  <si>
    <t>Dec 03, 2020</t>
  </si>
  <si>
    <t>INA200001082</t>
  </si>
  <si>
    <t>BIJU BEHANAN</t>
  </si>
  <si>
    <t>KP 4/867, BREEZE GARDENS,KUDAPPANAKUNNU</t>
  </si>
  <si>
    <t>bijubehnan@yahoo.com</t>
  </si>
  <si>
    <t>022 25951996</t>
  </si>
  <si>
    <t>695043</t>
  </si>
  <si>
    <t>52, Darling Apartments, Miniland, Bhandup West, Tank Road,</t>
  </si>
  <si>
    <t>Feb 13, 2014</t>
  </si>
  <si>
    <t>INA200005323</t>
  </si>
  <si>
    <t>Queens Paradise, 1st Floor,, Curve Road, Shivaji Nagar,</t>
  </si>
  <si>
    <t>ramg@fisdom.com</t>
  </si>
  <si>
    <t>08041162292</t>
  </si>
  <si>
    <t>495, FIRST FLOOR, 11TH A CROSS, 4TH D MAIN, MAHALAKSHMIPURAM,</t>
  </si>
  <si>
    <t>560086</t>
  </si>
  <si>
    <t>Aug 11, 2016</t>
  </si>
  <si>
    <t>INA100012190</t>
  </si>
  <si>
    <t>Ashish  Kashyap</t>
  </si>
  <si>
    <t>BC-27, Sector 50, Nirvana Country</t>
  </si>
  <si>
    <t>ashish@finzoom.in</t>
  </si>
  <si>
    <t>204-205, Suncity Success Tower, , Golf Course Ext. Road, Sector 65</t>
  </si>
  <si>
    <t>122005</t>
  </si>
  <si>
    <t>INA000012731</t>
  </si>
  <si>
    <t>Sanjay Mehta</t>
  </si>
  <si>
    <t>203, Jhalawar, E. S. Patanwala Estate, L.B.S. Marg, Opp. Shreyas Talkies, Ghatkopar West, Mumbai City</t>
  </si>
  <si>
    <t>mehtasanjay@gmail.com</t>
  </si>
  <si>
    <t>400086</t>
  </si>
  <si>
    <t>INA000002306</t>
  </si>
  <si>
    <t>MR. PRATHAMESH RANADIVE</t>
  </si>
  <si>
    <t>B - 1404, SHIKHARKUNJ,, UPPER GOVIND NAGAR, MALAD EAST,</t>
  </si>
  <si>
    <t>pr.firstcapital@gmail.com</t>
  </si>
  <si>
    <t>2242950950</t>
  </si>
  <si>
    <t>B - 1404, Shikharkunj, Upper Govind Nagar, Malad East,</t>
  </si>
  <si>
    <t>Oct 17, 2014</t>
  </si>
  <si>
    <t>INA200013798</t>
  </si>
  <si>
    <t>Kishan Nair</t>
  </si>
  <si>
    <t>61, MKK Road, deviah park, Srirampuram</t>
  </si>
  <si>
    <t>kishan@flamebackcapital.com</t>
  </si>
  <si>
    <t>560021</t>
  </si>
  <si>
    <t>Aug 19, 2019</t>
  </si>
  <si>
    <t>INA300003632</t>
  </si>
  <si>
    <t>TANMAY KHANDELWAL</t>
  </si>
  <si>
    <t>THE LEGACY, 25A SHAKESPEARE SARANI</t>
  </si>
  <si>
    <t>tanmay.khandelwal@gmail.com</t>
  </si>
  <si>
    <t>033 39837010</t>
  </si>
  <si>
    <t>700017</t>
  </si>
  <si>
    <t>The Legacy, 25A Shakespeare Sarani</t>
  </si>
  <si>
    <t>Oct 13, 2015</t>
  </si>
  <si>
    <t>INA000010195</t>
  </si>
  <si>
    <t>Disha Chandani</t>
  </si>
  <si>
    <t>208-9 Apollo premier , Vijay Nagar</t>
  </si>
  <si>
    <t>chandani.disha@gmail.com</t>
  </si>
  <si>
    <t>INA000002751</t>
  </si>
  <si>
    <t>RAJEEV MENON</t>
  </si>
  <si>
    <t>24/26, CAMA BUILDING,, DALAL STREET, FORT,</t>
  </si>
  <si>
    <t>rajeevmenon@bpwealth.com</t>
  </si>
  <si>
    <t>2261596100</t>
  </si>
  <si>
    <t>4th Floor, Rustom Building, Veer Nariman point,</t>
  </si>
  <si>
    <t>INA000017532</t>
  </si>
  <si>
    <t>Ketul Sakhpara</t>
  </si>
  <si>
    <t>D 226/227, Kalvibid, Near Water Tank, Bhavnagar, Gujarat, 364002</t>
  </si>
  <si>
    <t>ketuls@gmail.com</t>
  </si>
  <si>
    <t>364002</t>
  </si>
  <si>
    <t>INA000000565</t>
  </si>
  <si>
    <t>Dec 18, 2013</t>
  </si>
  <si>
    <t>INA000008668</t>
  </si>
  <si>
    <t>NITIN  LAKHOTIA</t>
  </si>
  <si>
    <t>205, EMBASSY CENTRE, Nariman Point</t>
  </si>
  <si>
    <t>NITIN.LAKHOTIA@FRRSHARES.COM</t>
  </si>
  <si>
    <t>103/C, MITTAL TOWER, NARIMAN POINT</t>
  </si>
  <si>
    <t>INA000010168</t>
  </si>
  <si>
    <t>Rajesh Parauha</t>
  </si>
  <si>
    <t>401-402 Rafael Tower, 8/2 Old Plasia</t>
  </si>
  <si>
    <t>rajeshparaouha@gmail.com</t>
  </si>
  <si>
    <t>INA000012713</t>
  </si>
  <si>
    <t>ASHOKKUMAR KOYANI</t>
  </si>
  <si>
    <t>JK COMPLEX, FIRST FLOOR DIWAN PARA-2</t>
  </si>
  <si>
    <t>akoyani@gmail.com</t>
  </si>
  <si>
    <t>JK COMPLEX, 1ST FLOOR, DIWANPARA-2</t>
  </si>
  <si>
    <t>360003</t>
  </si>
  <si>
    <t>Mar 14, 2019</t>
  </si>
  <si>
    <t>INA000004732</t>
  </si>
  <si>
    <t>C-18, HIG COLONY, ABOVE BANK OF BARODA, NEAR ATAL DWAR</t>
  </si>
  <si>
    <t>gagangupta487@gmail.com</t>
  </si>
  <si>
    <t>C-18, HIG Colony, Above Bank of Baroda, Near Atal Dwar</t>
  </si>
  <si>
    <t>May 16, 2016</t>
  </si>
  <si>
    <t>INA000011529</t>
  </si>
  <si>
    <t>A-403, WING A, ASHOK GARDEN, T.J. ROAD, SEWRI WEST</t>
  </si>
  <si>
    <t>GAGANHORA@HOTMAIL.COM</t>
  </si>
  <si>
    <t>Aug 23, 2018</t>
  </si>
  <si>
    <t>INA200016281</t>
  </si>
  <si>
    <t>1 Prashanti Nilayam West Mada Street, Srinagar Colony Saidapet</t>
  </si>
  <si>
    <t>ganeshjayaraman.chennai@gmail.com</t>
  </si>
  <si>
    <t>600015</t>
  </si>
  <si>
    <t>Oct 25, 2021</t>
  </si>
  <si>
    <t>INA000004476</t>
  </si>
  <si>
    <t>PLOT NO. 154-155, PU-4, SCHEME NO 54, AB ROAD, FIRST FLOOR</t>
  </si>
  <si>
    <t>garimaverma.ia@gmail.com</t>
  </si>
  <si>
    <t>206, Trade House, Plot No. 14/3, South Tukoganj</t>
  </si>
  <si>
    <t>INA000002678</t>
  </si>
  <si>
    <t>GAURAV AGRAWAL</t>
  </si>
  <si>
    <t>401 SHAGUN ARCADE, VIJAY NAGAR SQUARE</t>
  </si>
  <si>
    <t>profitvista.info@gmail.com</t>
  </si>
  <si>
    <t>731000000</t>
  </si>
  <si>
    <t>301, Sapphire House, 319 Tower Chouraha</t>
  </si>
  <si>
    <t>INA000012306</t>
  </si>
  <si>
    <t>D 415 STAR REGENCY, NEAR GUNJAN PARK, KALAWAD ROAD</t>
  </si>
  <si>
    <t>gaurav24021990@gmail.com</t>
  </si>
  <si>
    <t>360005</t>
  </si>
  <si>
    <t>Jan 02, 2019</t>
  </si>
  <si>
    <t>INA100014426</t>
  </si>
  <si>
    <t>Gaurav Goel</t>
  </si>
  <si>
    <t>C-304 Krishna Apra Reidency, Sector 61</t>
  </si>
  <si>
    <t>gauravgoel1976@gmail.com</t>
  </si>
  <si>
    <t>201307</t>
  </si>
  <si>
    <t>Feb 03, 2020</t>
  </si>
  <si>
    <t>INA100007365</t>
  </si>
  <si>
    <t>Street kishore kan , Sardhana</t>
  </si>
  <si>
    <t>GSPJAIN@GMAIL.COM</t>
  </si>
  <si>
    <t>250342</t>
  </si>
  <si>
    <t>Mar 23, 2017</t>
  </si>
  <si>
    <t>INA100011492</t>
  </si>
  <si>
    <t>93, New Model Apts, Sec-13, Rohini</t>
  </si>
  <si>
    <t>gaurav28jain@gmail.com</t>
  </si>
  <si>
    <t>INA300016862</t>
  </si>
  <si>
    <t>7TH FLOOR, MAINAAK TOWERS, CHRISTAN BASTI, G.S ROAD</t>
  </si>
  <si>
    <t>GUWAHATI</t>
  </si>
  <si>
    <t>ASSAM</t>
  </si>
  <si>
    <t>781005</t>
  </si>
  <si>
    <t>May 14, 2022</t>
  </si>
  <si>
    <t>INA300013120</t>
  </si>
  <si>
    <t>Flat No. 2/6, 2nd Floor, Krishna Plaza, Near Iskcon Temple, Nayapalli</t>
  </si>
  <si>
    <t>gaurav.kedia1990@gmail.com</t>
  </si>
  <si>
    <t>BHUBANESWAR</t>
  </si>
  <si>
    <t>ODISHA</t>
  </si>
  <si>
    <t>751015</t>
  </si>
  <si>
    <t>Apr 25, 2019</t>
  </si>
  <si>
    <t>INA000004013</t>
  </si>
  <si>
    <t>14-C, CRYSTAL,, 36 ALTAMOUNT ROAD,</t>
  </si>
  <si>
    <t>gmashruwala@gmail.com</t>
  </si>
  <si>
    <t>2222630686</t>
  </si>
  <si>
    <t>400026</t>
  </si>
  <si>
    <t>14-C, Crystal, 36 Altamount Road,</t>
  </si>
  <si>
    <t>Jan 14, 2016</t>
  </si>
  <si>
    <t>INA000017471</t>
  </si>
  <si>
    <t>J, H. No. 504, RIVER RESIDENCY, GATE 90,DEHU ALANDI ROAD,CHIKALI</t>
  </si>
  <si>
    <t>412114</t>
  </si>
  <si>
    <t>FLAT NO. C 1232, 12TH FLOOR, FIVE GARDENS 2 PHASE, RAHATANI ROAD</t>
  </si>
  <si>
    <t>411017</t>
  </si>
  <si>
    <t>INA000002793</t>
  </si>
  <si>
    <t>GAUTAM PARSHOTTAMBHAI BARASIYA</t>
  </si>
  <si>
    <t>122 - STAR CHAMBERS, FIRST FLOOR, HARIHAR CHOWK</t>
  </si>
  <si>
    <t>gautam.barsiya@gmail.com</t>
  </si>
  <si>
    <t>0281  6644555</t>
  </si>
  <si>
    <t>122  Star Chambers, First Floor, Harihar Chowk</t>
  </si>
  <si>
    <t>Mar 04, 2015</t>
  </si>
  <si>
    <t>INA000008507</t>
  </si>
  <si>
    <t>Gautam  Bhadoriya</t>
  </si>
  <si>
    <t>UG-09 , ROYAL RATAN BUILDING 07 M.G. ROAD</t>
  </si>
  <si>
    <t>wealthbuildup@gmail.com</t>
  </si>
  <si>
    <t>Sep 23, 2017</t>
  </si>
  <si>
    <t>INA000016931</t>
  </si>
  <si>
    <t>D-14 Atharvaved Co-Op. Society, S.No. 29/8, Kothrud</t>
  </si>
  <si>
    <t>gayatri.jagdale@gmail.com</t>
  </si>
  <si>
    <t>Jun 02, 2022</t>
  </si>
  <si>
    <t>INA000001217</t>
  </si>
  <si>
    <t>MR.SAMEER JINDAL</t>
  </si>
  <si>
    <t>146 Maker Chambers VI, Nariman Point</t>
  </si>
  <si>
    <t>sjindal@gcasavvian.com</t>
  </si>
  <si>
    <t>2267000856</t>
  </si>
  <si>
    <t>Level  9, Platina, C-59, G Block, Bandra Kurla Complex, Bandra(East)</t>
  </si>
  <si>
    <t>INA000001779</t>
  </si>
  <si>
    <t>MR. AFTAB MATHUR</t>
  </si>
  <si>
    <t>3RD FLOOR, MAKER CHAMBERS IV,, 222, NARIMAN POINT,</t>
  </si>
  <si>
    <t>Aftab.Mathur@gennextventures.com</t>
  </si>
  <si>
    <t>022 22843570</t>
  </si>
  <si>
    <t>505, Dalamal House, 5th Floor,Nariman Point,</t>
  </si>
  <si>
    <t>INA200002817</t>
  </si>
  <si>
    <t>JEEVAN K C</t>
  </si>
  <si>
    <t>34/659-P, CIVIL LINE ROAD, PADIVATTOM,</t>
  </si>
  <si>
    <t>jeevan@geojit.com</t>
  </si>
  <si>
    <t>04842901000</t>
  </si>
  <si>
    <t>682024</t>
  </si>
  <si>
    <t>34/659-P, Civil Line Road, Padivattom,</t>
  </si>
  <si>
    <t>Mar 20, 2015</t>
  </si>
  <si>
    <t>INA200012054</t>
  </si>
  <si>
    <t>Olickal Thundathil House, No.43/3212, LPS Road, Rose Garden Colony, Palarivattom</t>
  </si>
  <si>
    <t>gk.georgekutty@gmail.com</t>
  </si>
  <si>
    <t>682025</t>
  </si>
  <si>
    <t>Nov 16, 2018</t>
  </si>
  <si>
    <t>INA000002744</t>
  </si>
  <si>
    <t>ABHISHEK A MISTRY</t>
  </si>
  <si>
    <t>C-14, DHANRAJ MAHAL,C.S.M MARG,, COLABA,</t>
  </si>
  <si>
    <t>advisors@geplcapital.com</t>
  </si>
  <si>
    <t>2266142751</t>
  </si>
  <si>
    <t>C-14, Dhanraj Mahal,C.S.M Marg, Colaba,</t>
  </si>
  <si>
    <t>INA200012559</t>
  </si>
  <si>
    <t>Hena Mehta</t>
  </si>
  <si>
    <t>No 703, 22nd Main Road, HSR Layout, 2nd Sector, Near Pharata Plaza</t>
  </si>
  <si>
    <t>hena@getbasis.co</t>
  </si>
  <si>
    <t>INA000004443</t>
  </si>
  <si>
    <t>6/61, PREM COURT, PEDDAR ROAD, BEHIND JINDAL MANSION</t>
  </si>
  <si>
    <t>shiv@mintwalk.com</t>
  </si>
  <si>
    <t>Unit No. 305, Floor 3, Wing A, Boomerang Building, Chandivali, Andheri (East)</t>
  </si>
  <si>
    <t>Mar 30, 2016</t>
  </si>
  <si>
    <t>INA300016738</t>
  </si>
  <si>
    <t>Keshav Beriwala</t>
  </si>
  <si>
    <t>Microsec Block, Azimganj House, 2nd Floor, 7, Abanindra Nath Thakur Sarani</t>
  </si>
  <si>
    <t>info@ginteja.com</t>
  </si>
  <si>
    <t>Mar 02, 2022</t>
  </si>
  <si>
    <t>INA000003445</t>
  </si>
  <si>
    <t>GIRIRAJ CARPANTER</t>
  </si>
  <si>
    <t>147-F,, MIG COLONY, NEAR VIJAY NAGAR</t>
  </si>
  <si>
    <t>girirajcarpanter@gmail.com</t>
  </si>
  <si>
    <t>07314218311</t>
  </si>
  <si>
    <t>147-F, MIG Colony, Near Vijay Nagar</t>
  </si>
  <si>
    <t>Sep 07, 2015</t>
  </si>
  <si>
    <t>INA000013411</t>
  </si>
  <si>
    <t>Girish Maheshwari</t>
  </si>
  <si>
    <t>3, Murli Mahal, Third Road, Khar</t>
  </si>
  <si>
    <t>gm@ssrvn.com</t>
  </si>
  <si>
    <t>Jun 04, 2019</t>
  </si>
  <si>
    <t>INA000014793</t>
  </si>
  <si>
    <t>Pratik OswaL</t>
  </si>
  <si>
    <t>Motilal Oswal Tower Rahimtullah Sayani Road, Opp Parel ST Depot Prabhadevi</t>
  </si>
  <si>
    <t>amccompliance@motilaloswal.com</t>
  </si>
  <si>
    <t>Jul 09, 2020</t>
  </si>
  <si>
    <t>INA100010059</t>
  </si>
  <si>
    <t>JITENDRA  SIKLIGAR</t>
  </si>
  <si>
    <t>335 K 1 Road Bhupalpura</t>
  </si>
  <si>
    <t>globalfintechresearch@gmail.com</t>
  </si>
  <si>
    <t>UDAIPUR</t>
  </si>
  <si>
    <t>313001</t>
  </si>
  <si>
    <t>Mar 12, 2018</t>
  </si>
  <si>
    <t>INA100015443</t>
  </si>
  <si>
    <t>Vikas Nanda</t>
  </si>
  <si>
    <t>A 90, 2nd Floor Neeti Bagh</t>
  </si>
  <si>
    <t>vikas.nanda@globalise.co</t>
  </si>
  <si>
    <t>911142246870</t>
  </si>
  <si>
    <t>Office 207, 29 Link Road, Lajpat Nagar</t>
  </si>
  <si>
    <t>110024</t>
  </si>
  <si>
    <t>INA100015160</t>
  </si>
  <si>
    <t>KAPIL MARWAH</t>
  </si>
  <si>
    <t>609, Ansal Bhawan, 16,  K.G.Marg, Connaught Place</t>
  </si>
  <si>
    <t>KAPILMARWAH@GLOBECAPITAL.COM</t>
  </si>
  <si>
    <t>INA000010380</t>
  </si>
  <si>
    <t>Apr 19, 2018</t>
  </si>
  <si>
    <t>INA000003841</t>
  </si>
  <si>
    <t>Dec 02, 2015</t>
  </si>
  <si>
    <t>INA000000441</t>
  </si>
  <si>
    <t>S 86 DESTINATION CENTRE, NANDED CITY</t>
  </si>
  <si>
    <t>gorakhkadam@gmail.com</t>
  </si>
  <si>
    <t>9373004167</t>
  </si>
  <si>
    <t>411041</t>
  </si>
  <si>
    <t>Flat 13 B Building,Siddhivinayak Complex, Near Shinde Pool,</t>
  </si>
  <si>
    <t>411023</t>
  </si>
  <si>
    <t>Dec 10, 2013</t>
  </si>
  <si>
    <t>INA000007687</t>
  </si>
  <si>
    <t>Govind Upadhyay</t>
  </si>
  <si>
    <t>A-3 , NISHIGANDH CHS , SRINAGAR, NEAR SRINAGAR POLICE STATION, THANE (WEST)</t>
  </si>
  <si>
    <t>gupadhyay0385@gmail.com</t>
  </si>
  <si>
    <t>May 18, 2017</t>
  </si>
  <si>
    <t>INA200010579</t>
  </si>
  <si>
    <t>Gowri Suganya Balakrishnan</t>
  </si>
  <si>
    <t>28,Pethichettipuram,, 3rd street,</t>
  </si>
  <si>
    <t>suganmails4u@gmail.com</t>
  </si>
  <si>
    <t>TIRUPPUR</t>
  </si>
  <si>
    <t>641601</t>
  </si>
  <si>
    <t>28,Pethichettipuram, 3rd street,</t>
  </si>
  <si>
    <t>May 17, 2018</t>
  </si>
  <si>
    <t>INA000010265</t>
  </si>
  <si>
    <t>Sandeep Choudhary</t>
  </si>
  <si>
    <t>Plot No 53. Scheme No. 53 , Ratan Lok Colony, Vijay Nagar</t>
  </si>
  <si>
    <t>choudharysandeep825@gmail.com</t>
  </si>
  <si>
    <t>Apr 09, 2018</t>
  </si>
  <si>
    <t>INA000016676</t>
  </si>
  <si>
    <t>ANIRUDDH DESAI</t>
  </si>
  <si>
    <t>301, Samarth House, Plot no 167,, Yoga Niketan Marg, Bangur Nagar, Goregaon(W),</t>
  </si>
  <si>
    <t>aniruddh@greenedgecapital.in</t>
  </si>
  <si>
    <t>400090</t>
  </si>
  <si>
    <t>301, Samarth House, Plot no 167, Yoga Niketan Marg, Bangur Nagar, Goregaon(W),</t>
  </si>
  <si>
    <t>Feb 09, 2022</t>
  </si>
  <si>
    <t>INA000011574</t>
  </si>
  <si>
    <t>Aug 31, 2018</t>
  </si>
  <si>
    <t>INA000015817</t>
  </si>
  <si>
    <t>Gautam Subramani</t>
  </si>
  <si>
    <t>First International Financial Center, 1st Floor, Plot No.C-54 &amp; C-55, G Block, BKC, Bandra East</t>
  </si>
  <si>
    <t>gautam.subramani@bentallgreenoak.com</t>
  </si>
  <si>
    <t>Mar 31, 2021</t>
  </si>
  <si>
    <t>INA200014283</t>
  </si>
  <si>
    <t>Sandeep Pai</t>
  </si>
  <si>
    <t>No 3 Educational Insitution, Jayadeva</t>
  </si>
  <si>
    <t>growthlift@gmail.com</t>
  </si>
  <si>
    <t>INA200005380</t>
  </si>
  <si>
    <t>KARTIK DAMODAR</t>
  </si>
  <si>
    <t>4B, 4th Floor Saha Building,8-2-616/1,, Road No.11 Banjara Hills</t>
  </si>
  <si>
    <t>kartik.damodar@guardiancapital.in</t>
  </si>
  <si>
    <t>4023544640</t>
  </si>
  <si>
    <t>Plot no. 1052, Road no. 52, Jubilee Hills</t>
  </si>
  <si>
    <t>INA100001919</t>
  </si>
  <si>
    <t>2ND FLOOR, SOHAN PALACE,, ABOVE NEELKAMAL JEWELLERS, MALL ROAD, LUDHIANA</t>
  </si>
  <si>
    <t>0</t>
  </si>
  <si>
    <t>2nd Floor, Sohan Palace, Above Neelkamal Jewellers, Mall Road, Ludhiana</t>
  </si>
  <si>
    <t>Jun 19, 2014</t>
  </si>
  <si>
    <t>INA100011988</t>
  </si>
  <si>
    <t>Gulshan Khera</t>
  </si>
  <si>
    <t>Office no 2, B-XXXII-E-13/82,, MAIN ROAD BHAURA, AMAN NAGAR</t>
  </si>
  <si>
    <t>thegkbull@gmail.com</t>
  </si>
  <si>
    <t>141008</t>
  </si>
  <si>
    <t>Office no 2, B-XXXII-E-13/82, MAIN ROAD BHAURA, AMAN NAGAR</t>
  </si>
  <si>
    <t>Nov 12, 2018</t>
  </si>
  <si>
    <t>INA100009354</t>
  </si>
  <si>
    <t>Gurdeep Chhabra</t>
  </si>
  <si>
    <t>A79, Ground Floor, The Palladians, Sector 47, Gurgaon</t>
  </si>
  <si>
    <t>gurdeep12@gmail.com</t>
  </si>
  <si>
    <t>Flat 83/1C, Patel Marg, Mansarovar, Jaipur</t>
  </si>
  <si>
    <t>302020</t>
  </si>
  <si>
    <t>Dec 19, 2017</t>
  </si>
  <si>
    <t>INA100006649</t>
  </si>
  <si>
    <t>GURMEHER  ALLAGH</t>
  </si>
  <si>
    <t>D-398 Defence Colony</t>
  </si>
  <si>
    <t>ALLAGH.GURMEHER@GMAIL.COM</t>
  </si>
  <si>
    <t>Nov 02, 2016</t>
  </si>
  <si>
    <t>INA100009798</t>
  </si>
  <si>
    <t>P-9 , 1st Floor , Green Park Extension</t>
  </si>
  <si>
    <t>gursimran59@hotmail.com</t>
  </si>
  <si>
    <t>110016</t>
  </si>
  <si>
    <t>Feb 13, 2018</t>
  </si>
  <si>
    <t>INA000015996</t>
  </si>
  <si>
    <t>ROHIT SHAH</t>
  </si>
  <si>
    <t>Shop no. 6, Triveni CHS Ltd. Shstri Nagar Road No. 1, Near Siddharth Hospital, Goregaon West</t>
  </si>
  <si>
    <t>listen@gettingyourich.com</t>
  </si>
  <si>
    <t>400104</t>
  </si>
  <si>
    <t>Jul 23, 2021</t>
  </si>
  <si>
    <t>INA000003056</t>
  </si>
  <si>
    <t>HARDIK DILIPBHAI SOMANI</t>
  </si>
  <si>
    <t>735-36 STAR CHAMBERS, SEVENTH FLOOR, HARIHAR CHOWK</t>
  </si>
  <si>
    <t>somanihardik_mba009@yahoo.co.in</t>
  </si>
  <si>
    <t>0281  6555554</t>
  </si>
  <si>
    <t>Jun 16, 2015</t>
  </si>
  <si>
    <t>INA000001829</t>
  </si>
  <si>
    <t>104, NEW YORK PLAZA, JUDGES BUNGALOW ROAD, VASTRAPUR</t>
  </si>
  <si>
    <t>shuklahardikm@gmail.com</t>
  </si>
  <si>
    <t>07926870262</t>
  </si>
  <si>
    <t>104, New York Plaza, Judges Bungalow Road, Vastrapur</t>
  </si>
  <si>
    <t>Jun 03, 2014</t>
  </si>
  <si>
    <t>INA000001522</t>
  </si>
  <si>
    <t>33, SAILESH,, LINKING ROAD, SANTACRUZ (W),</t>
  </si>
  <si>
    <t>harenbaker@gmail.com</t>
  </si>
  <si>
    <t>9820151644</t>
  </si>
  <si>
    <t>33, SAILESH, LINKING ROAD, SANTACRUZ (W),</t>
  </si>
  <si>
    <t>INA200010339</t>
  </si>
  <si>
    <t>HARI CHAPAGAIN</t>
  </si>
  <si>
    <t>23 RANI GARDEN 5TH STREET,CIVIL AERODROME ROAD,SINGANALLUR</t>
  </si>
  <si>
    <t>HARIPRASADCHAPAGAIN@GMAIL.COM</t>
  </si>
  <si>
    <t>COIMBATORE</t>
  </si>
  <si>
    <t>641005</t>
  </si>
  <si>
    <t>INA200008316</t>
  </si>
  <si>
    <t>HARI SOMA</t>
  </si>
  <si>
    <t>87/1345-16-304 MS9 Sravani Heights Gowthami Nagar Nr Nandhyal Check post</t>
  </si>
  <si>
    <t>hariprasadsoma@gmail.com</t>
  </si>
  <si>
    <t>KURNOOL</t>
  </si>
  <si>
    <t>518002</t>
  </si>
  <si>
    <t>Aug 28, 2017</t>
  </si>
  <si>
    <t>INA000003346</t>
  </si>
  <si>
    <t>HARIOM SHARAN PATEL</t>
  </si>
  <si>
    <t>504, THE MARK BUILDING, SAKET SQUARE</t>
  </si>
  <si>
    <t>info@biscapital.com</t>
  </si>
  <si>
    <t>07316500117</t>
  </si>
  <si>
    <t>504, The Mark Building, Saket Square</t>
  </si>
  <si>
    <t>Aug 18, 2015</t>
  </si>
  <si>
    <t>INA000012838</t>
  </si>
  <si>
    <t>803, Dahlia, Building 3,, Vasant Valley, Wayale Nagar, Near Khadakpada</t>
  </si>
  <si>
    <t>hcmenon@gmail.com</t>
  </si>
  <si>
    <t>421301</t>
  </si>
  <si>
    <t>803, Dahlia, Building 3, Vasant Valley, Wayale Nagar, Near Khadakpada</t>
  </si>
  <si>
    <t>INA200014210</t>
  </si>
  <si>
    <t>F No. 302, Sridevi Apartment, Shyam Karan Road, Ameerpet</t>
  </si>
  <si>
    <t>myvola.in@gmail.com</t>
  </si>
  <si>
    <t>500016</t>
  </si>
  <si>
    <t>Nov 26, 2019</t>
  </si>
  <si>
    <t>INA000008941</t>
  </si>
  <si>
    <t>HARSH DALMIA</t>
  </si>
  <si>
    <t>91, SUNFLOWER, CUFFE PARADE</t>
  </si>
  <si>
    <t>HARSHDALMIA@HOTMAIL.COM</t>
  </si>
  <si>
    <t>1010 MAKER CHAMBERS V, NARIMAN POINT</t>
  </si>
  <si>
    <t>INA000000524</t>
  </si>
  <si>
    <t>702, Balarama Building, Bandra Kurla Complex, Nr. Family Court,</t>
  </si>
  <si>
    <t>roongtah@gmail.com</t>
  </si>
  <si>
    <t>02266131999</t>
  </si>
  <si>
    <t>B-5/7, SHRIRAM INDUSTRIAL ESTATE, G. D. AMBEKAR MARG, WADALA,</t>
  </si>
  <si>
    <t>Dec 16, 2013</t>
  </si>
  <si>
    <t>INA000002173</t>
  </si>
  <si>
    <t>1301/A, HILL VIEW PARK, THAKUR VILLAGE, KANDIVALI EAST</t>
  </si>
  <si>
    <t>harsh@wealthcafe.in</t>
  </si>
  <si>
    <t>022 28878545</t>
  </si>
  <si>
    <t>Sep 01, 2014</t>
  </si>
  <si>
    <t>INA000015455</t>
  </si>
  <si>
    <t xml:space="preserve"> </t>
  </si>
  <si>
    <t>Moraj Residency, G-4, Sec 16, Palm Beach Road, Sanpada</t>
  </si>
  <si>
    <t>INA000011538</t>
  </si>
  <si>
    <t>MURLI KARKERA</t>
  </si>
  <si>
    <t>I Think Techno Campus Building-B, 'Alpha', 8th Floor, Opp. Crompton Greaves, Near Kanjurmarg Station, Kanjurmarg(East),</t>
  </si>
  <si>
    <t>murli.karkera@hdfcsec.com</t>
  </si>
  <si>
    <t>02202230750052</t>
  </si>
  <si>
    <t>400042</t>
  </si>
  <si>
    <t>INA200007265</t>
  </si>
  <si>
    <t>VISHNU BODAPATI</t>
  </si>
  <si>
    <t>8-2-334/27, PLOT NO. 27, T&amp;T CORP VISION SPACE, 2ND FLOOR, ROAD NO. 3, BANJARA HILLS</t>
  </si>
  <si>
    <t>vish@hedgeloop.com</t>
  </si>
  <si>
    <t>Mar 13, 2017</t>
  </si>
  <si>
    <t>INA000003783</t>
  </si>
  <si>
    <t>A604, MAHALAXMI APARTMENTS,, RAJKAMAL STUDIO COMPOUND, PAREL,</t>
  </si>
  <si>
    <t>hemangm78@yahoo.com</t>
  </si>
  <si>
    <t>2224157875</t>
  </si>
  <si>
    <t>400012</t>
  </si>
  <si>
    <t>A604, Mahalaxmi Apartments, Rajkamal Studio Compound, Parel,</t>
  </si>
  <si>
    <t>Nov 10, 2015</t>
  </si>
  <si>
    <t>INA000008765</t>
  </si>
  <si>
    <t>Hemant Soni</t>
  </si>
  <si>
    <t>01, 1st Floor, Diamond Tower, Tilak Nagar, , Near Ram Nagar Chouraha, AB Road</t>
  </si>
  <si>
    <t>soni.hemant2011@gmail.com</t>
  </si>
  <si>
    <t>Nov 01, 2017</t>
  </si>
  <si>
    <t>INA000004237</t>
  </si>
  <si>
    <t>PREM NAGAR NO. 5, B WING,, FLAT NO. 309, S.V.P. ROAD, BORIVALI (WEST), MUMBAI</t>
  </si>
  <si>
    <t>Hemendra.gandhi@gmail.com</t>
  </si>
  <si>
    <t>022 28937147</t>
  </si>
  <si>
    <t>Prem Nagar No. 5, B Wing, Flat no. 309, S.V.P. Road, Borivali (West), Mumbai</t>
  </si>
  <si>
    <t>Feb 24, 2016</t>
  </si>
  <si>
    <t>INA000010584</t>
  </si>
  <si>
    <t>902, Citadel,, 18, L.D. Ruparel Road,</t>
  </si>
  <si>
    <t>hersh.tolani@gmail.com</t>
  </si>
  <si>
    <t>902, Citadel, 18, L.D. Ruparel Road,</t>
  </si>
  <si>
    <t>INA200001702</t>
  </si>
  <si>
    <t>MR.THUMPUDI SRIKANTH BHAGAVAT</t>
  </si>
  <si>
    <t>S-209, SURAJ GANGA ARCADE, #332/7, 15TH CROSS,, 2ND BLOCK, JAYANAGAR</t>
  </si>
  <si>
    <t>bhagavat@hexagonwealth.com</t>
  </si>
  <si>
    <t>8026572682</t>
  </si>
  <si>
    <t>S-209, SURAJ GANGA ARCADE, #332/7, 15TH CROSS, 2ND BLOCK, JAYANAGAR</t>
  </si>
  <si>
    <t>May 06, 2014</t>
  </si>
  <si>
    <t>INA000001134</t>
  </si>
  <si>
    <t>SWAPNIL PRAJAPATI</t>
  </si>
  <si>
    <t>515-516, SHAGUN ARCADE, SCHEME NO. 54, VIJAY NAGAR SQUARE, A.B. ROAD</t>
  </si>
  <si>
    <t>swapnil.prajapati@ways2capital.com</t>
  </si>
  <si>
    <t>07316626202</t>
  </si>
  <si>
    <t>515-516, Shagun Arcade, Scheme No. 54, Vijay Nagar Square, A.B. Road</t>
  </si>
  <si>
    <t>Feb 21, 2014</t>
  </si>
  <si>
    <t>INA000007094</t>
  </si>
  <si>
    <t>SHILPA GARG</t>
  </si>
  <si>
    <t>366-367, Scheme No.- 54, PU-4 , Indore</t>
  </si>
  <si>
    <t>SHILPA@HIGHLIGHTINVESTMENT.COM</t>
  </si>
  <si>
    <t>Feb 15, 2017</t>
  </si>
  <si>
    <t>INA100012589</t>
  </si>
  <si>
    <t>127/3, Mahaveer Nagar,</t>
  </si>
  <si>
    <t>himankagrawal21@gmail.com</t>
  </si>
  <si>
    <t>FIROZABAD</t>
  </si>
  <si>
    <t>283203</t>
  </si>
  <si>
    <t>Mar 01, 2019</t>
  </si>
  <si>
    <t>INA000011501</t>
  </si>
  <si>
    <t>HIMANSHU  BHAVSAR</t>
  </si>
  <si>
    <t>5-9-103-1, Parekh Pole ,, Near Ek tower ,  Visnagar, Mahesana ,</t>
  </si>
  <si>
    <t>himanshubhavsar7479@gmail.com</t>
  </si>
  <si>
    <t>MEHSANA</t>
  </si>
  <si>
    <t>384315</t>
  </si>
  <si>
    <t>5-9-103-1, Parekh Pole , Near Ek tower ,  Visnagar, Mahesana ,</t>
  </si>
  <si>
    <t>INA100013746</t>
  </si>
  <si>
    <t>328 Deepali, Pitampura</t>
  </si>
  <si>
    <t>himanshujain1987@gmail.com</t>
  </si>
  <si>
    <t>Aug 05, 2019</t>
  </si>
  <si>
    <t>INA100008425</t>
  </si>
  <si>
    <t>Himanshu  Mahajan</t>
  </si>
  <si>
    <t>16- A, Aggar Nagar Extension</t>
  </si>
  <si>
    <t>himanshumahajan0293@gmail.com</t>
  </si>
  <si>
    <t>141012</t>
  </si>
  <si>
    <t>Room No 446-447, Ludhiana Stock Exchange building</t>
  </si>
  <si>
    <t>INA000008808</t>
  </si>
  <si>
    <t>HIMANSHU MURALIA</t>
  </si>
  <si>
    <t>PLOT NO.9, SECTOR C , GOVINDPURA INDUSTRIAL AREA, J.K.ROAD</t>
  </si>
  <si>
    <t>himanshu.muralia11@gmail.com</t>
  </si>
  <si>
    <t>INA000017310</t>
  </si>
  <si>
    <t>Himanshu Pandya</t>
  </si>
  <si>
    <t>C1404, Raheja Serenity CHS,, Thakur Village, Kandivali East</t>
  </si>
  <si>
    <t>himanshuppandya@outlook.com</t>
  </si>
  <si>
    <t>C1404, Raheja Serenity CHS, Thakur Village, Kandivali East</t>
  </si>
  <si>
    <t>INA000003379</t>
  </si>
  <si>
    <t>HIMESH GUPTA</t>
  </si>
  <si>
    <t>107-B, KANCHAN SAGAR, PALASIA, A.B. ROAD</t>
  </si>
  <si>
    <t>him108.gupta@gmail.com</t>
  </si>
  <si>
    <t>07313025641</t>
  </si>
  <si>
    <t>107-B, Kanchan Sagar, Palasia, A.B. Road</t>
  </si>
  <si>
    <t>INA000005523</t>
  </si>
  <si>
    <t>-10, KAMALPUSHP APARTMENTS, NEAR VIJAY CROSSROADS, NAVRANGPURA</t>
  </si>
  <si>
    <t>hinaang@gmail.com</t>
  </si>
  <si>
    <t>07926449864</t>
  </si>
  <si>
    <t>Sep 06, 2016</t>
  </si>
  <si>
    <t>INA000011006</t>
  </si>
  <si>
    <t>HIREN KARELIYA</t>
  </si>
  <si>
    <t>409 SURYA ARCADE 1/12 PANCHNATH PLOT, NR BOB M G ROAD JUBILEE CHOWK</t>
  </si>
  <si>
    <t>HNKARELIYA@YAHOO.COM</t>
  </si>
  <si>
    <t>INA000005713</t>
  </si>
  <si>
    <t>HIRENSINH P BHATTI</t>
  </si>
  <si>
    <t>SF/10, SAMRUDDHI BHAVAN, 4TH FLOOR, GONDAL ROAD</t>
  </si>
  <si>
    <t>hiren_20045@yahoo.co.in</t>
  </si>
  <si>
    <t>9898373719</t>
  </si>
  <si>
    <t>360002</t>
  </si>
  <si>
    <t>SF/10, Samruddhi Bhavan, 4th Floor, Gondal Road</t>
  </si>
  <si>
    <t>Nov 18, 2016</t>
  </si>
  <si>
    <t>INA000008039</t>
  </si>
  <si>
    <t>Hitendra Gupta</t>
  </si>
  <si>
    <t>A 401 Anora Towers Sun City, 100 Feet Road Vasai Road West</t>
  </si>
  <si>
    <t>hitendragupta@hotmail.com</t>
  </si>
  <si>
    <t>VASAI-VIRAR</t>
  </si>
  <si>
    <t>401202</t>
  </si>
  <si>
    <t>Jul 12, 2017</t>
  </si>
  <si>
    <t>INA000013800</t>
  </si>
  <si>
    <t>1875/4, Saraswati Bhawan,Akhada Road,, Rani Laxmibai Ward, Pandharkawada</t>
  </si>
  <si>
    <t>hrush4u@gmail.com</t>
  </si>
  <si>
    <t>445302</t>
  </si>
  <si>
    <t>1875/4, Saraswati Bhawan,Akhada Road, Rani Laxmibai Ward, Pandharkawada</t>
  </si>
  <si>
    <t>INA000013785</t>
  </si>
  <si>
    <t>ICICI Investment Management Company Ltd, ICICI Bank Towers Bandra-Kurla Complex Mumbai</t>
  </si>
  <si>
    <t>Aug 14, 2019</t>
  </si>
  <si>
    <t>INA000000094</t>
  </si>
  <si>
    <t>Abhishake Mathur Senior Vice President</t>
  </si>
  <si>
    <t>ICICI VENTURE HOUSE, APPASAHEB MARATHE MARG, PRABHADEVI</t>
  </si>
  <si>
    <t>abhishake.mathur@icicisecurities.com</t>
  </si>
  <si>
    <t>2240701382</t>
  </si>
  <si>
    <t>ICICI Centre, H.T.Parekh Marg, Near Juinagar Railway Station</t>
  </si>
  <si>
    <t>Aug 05, 2013</t>
  </si>
  <si>
    <t>INA000011802</t>
  </si>
  <si>
    <t>Christina Dsouza</t>
  </si>
  <si>
    <t>3rd Floor, Mafatlal Centre, Nariman Point</t>
  </si>
  <si>
    <t>christina.dsouza@idbicapital.com</t>
  </si>
  <si>
    <t>Oct 05, 2018</t>
  </si>
  <si>
    <t>INA000001738</t>
  </si>
  <si>
    <t>MR. NARENDRA GANGAN</t>
  </si>
  <si>
    <t>C-32, NAMAN CHAMBERS,, BANDRA-KURLA COMPLEX,BANDRA (EAST)</t>
  </si>
  <si>
    <t>Narendra.gangan@idfc.cdom</t>
  </si>
  <si>
    <t>022 42222000</t>
  </si>
  <si>
    <t>C-32, Naman Chambers, Bandra-Kurla Complex,Bandra (East)</t>
  </si>
  <si>
    <t>May 16, 2014</t>
  </si>
  <si>
    <t>INA000000763</t>
  </si>
  <si>
    <t>DEEPASHRI SHANBHAG</t>
  </si>
  <si>
    <t>1,RAHEJA TITANIUM ,GROUND FLOOR, WESTERN EXPRESS HIGHWAY,GOREGAON (EAST )</t>
  </si>
  <si>
    <t>deepashris@ifastfinancial.com</t>
  </si>
  <si>
    <t>2242199401</t>
  </si>
  <si>
    <t>1,Raheja Titanium ,Ground Floor, Western express Highway,Goregaon (East )</t>
  </si>
  <si>
    <t>Jan 01, 2014</t>
  </si>
  <si>
    <t>INA200000019</t>
  </si>
  <si>
    <t>Jayshree Venkatesan</t>
  </si>
  <si>
    <t>10th Floor, Phase 1, IITM Research Park,, 1, Kanagam Village Behind Tidel Park, Taramani</t>
  </si>
  <si>
    <t>jayshree.venkatesan@ifmr.co.in</t>
  </si>
  <si>
    <t>4466687405</t>
  </si>
  <si>
    <t>600113</t>
  </si>
  <si>
    <t>10th Floor, Phase 1, IITM Research Park, 1, Kanagam Village Behind Tidel Park, Taramani</t>
  </si>
  <si>
    <t>Aug 01, 2013</t>
  </si>
  <si>
    <t>INA000000888</t>
  </si>
  <si>
    <t>MR. RUPAM NAGVEKAR</t>
  </si>
  <si>
    <t>IIFL Centre, Kamala Mills, Senapati Bapat Marg, Lower Parel</t>
  </si>
  <si>
    <t>Rupam.nagvekar@iiflw.com</t>
  </si>
  <si>
    <t>022 39575793</t>
  </si>
  <si>
    <t>7th Floor,IIFL Centre, Kamala Mills Compound,Senapati Bapat Marg,Lower Parel (West),</t>
  </si>
  <si>
    <t>Jan 22, 2014</t>
  </si>
  <si>
    <t>INA000000623</t>
  </si>
  <si>
    <t>MS. LEENA PALKAR</t>
  </si>
  <si>
    <t>IIFL HOUSE, SUN INFOTECH PARK, ROAD NO. 16V,, PLOT NO B-23, MIDC, THANE INDUSTRIAL AREA, WAGLE ESTATE,</t>
  </si>
  <si>
    <t>Leena.palkar@indiainfoline.com</t>
  </si>
  <si>
    <t>2240077032</t>
  </si>
  <si>
    <t>7th Floor, IIFL Centre, Kamala Mills Compound, Senapati Bapat Marg, Lower Parel (West),</t>
  </si>
  <si>
    <t>INA000007359</t>
  </si>
  <si>
    <t>Neha Sharma</t>
  </si>
  <si>
    <t>102 Rajasthan Palace, 11 Anoop Nagar, A.B Road indore</t>
  </si>
  <si>
    <t>support@immortalresearch.in</t>
  </si>
  <si>
    <t>Mar 21, 2017</t>
  </si>
  <si>
    <t>INA000016205</t>
  </si>
  <si>
    <t>SHASHANK JAIN</t>
  </si>
  <si>
    <t>Fl No. B-303, Vanashree Soc SNo. 179/1 A, Magarpatta, Hadapsar</t>
  </si>
  <si>
    <t>vin.biz91@gmail.com</t>
  </si>
  <si>
    <t>Oct 01, 2021</t>
  </si>
  <si>
    <t>INA200014043</t>
  </si>
  <si>
    <t>Sanjay Kumar</t>
  </si>
  <si>
    <t>JAMBU TOWERS No 99 1st floor, New Avadi Road Kilpauk</t>
  </si>
  <si>
    <t>sanjay.kumar@incofin.com</t>
  </si>
  <si>
    <t>600010</t>
  </si>
  <si>
    <t>Oct 04, 2019</t>
  </si>
  <si>
    <t>INA000014890</t>
  </si>
  <si>
    <t>Ganesh Pai</t>
  </si>
  <si>
    <t>Unit No. 1502-A, 15th Floor, The Capital Building, C-70, G Block, Bandra Kurla Complex, Bandra East</t>
  </si>
  <si>
    <t>ganesh.pai@incred.com</t>
  </si>
  <si>
    <t>Jul 31, 2020</t>
  </si>
  <si>
    <t>INA100008443</t>
  </si>
  <si>
    <t>Dhirendra Kumar</t>
  </si>
  <si>
    <t>5, Commercial Complex, , Chitra Vihar,</t>
  </si>
  <si>
    <t>dhirendra@valueresearch.in</t>
  </si>
  <si>
    <t>911204153529</t>
  </si>
  <si>
    <t>C-103, Sector 65</t>
  </si>
  <si>
    <t>Sep 14, 2017</t>
  </si>
  <si>
    <t>INA000009913</t>
  </si>
  <si>
    <t>INA000004625</t>
  </si>
  <si>
    <t>601&amp;602, SUKH SAGAR,N.S. PATKAR MARG,, GIRGAUM CHOWPATTY,</t>
  </si>
  <si>
    <t>jinesh@indianivesh.in</t>
  </si>
  <si>
    <t>400007</t>
  </si>
  <si>
    <t>May 04, 2016</t>
  </si>
  <si>
    <t>INA100002438</t>
  </si>
  <si>
    <t>C-58, 1ST FLOOR, PALAM VYAPAAR KENDRA, PALAM VIHAR, GURGAON</t>
  </si>
  <si>
    <t>indreshmalik@gmail.com</t>
  </si>
  <si>
    <t>9811974722</t>
  </si>
  <si>
    <t>C-58, 1st Floor, Palam Vyapaar Kendra</t>
  </si>
  <si>
    <t>Dec 03, 2014</t>
  </si>
  <si>
    <t>INA200016856</t>
  </si>
  <si>
    <t>Praveen Reddy</t>
  </si>
  <si>
    <t>SUITE NO. 614 DBS HOUSE 31-A, CATHEDRAL GARDEN, NUNGAMBAKKAM CHENNAI</t>
  </si>
  <si>
    <t>PRAVEEN.REDDY@INDUSWEALTH.COM</t>
  </si>
  <si>
    <t>600034</t>
  </si>
  <si>
    <t>May 13, 2022</t>
  </si>
  <si>
    <t>INA000017268</t>
  </si>
  <si>
    <t>ruchi sankhe</t>
  </si>
  <si>
    <t>B 26 Ahuja Towers, Rajabhau Anant Desai Marg, Prabhadevi</t>
  </si>
  <si>
    <t>ruchi.sankhe@gmail.com</t>
  </si>
  <si>
    <t>Oct 20, 2022</t>
  </si>
  <si>
    <t>INA000003809</t>
  </si>
  <si>
    <t>DINESH ROHIRA</t>
  </si>
  <si>
    <t>B1, 204, ROSE PARADE, OFF, NIBM ROAD, KONDHWA,</t>
  </si>
  <si>
    <t>dinesh@innovage.co.in</t>
  </si>
  <si>
    <t>022 42646414</t>
  </si>
  <si>
    <t>411048</t>
  </si>
  <si>
    <t>B1, 204, Rose Parade, Off</t>
  </si>
  <si>
    <t>40006</t>
  </si>
  <si>
    <t>Nov 13, 2015</t>
  </si>
  <si>
    <t>INA200015732</t>
  </si>
  <si>
    <t>Vikram Krishnamoorthy</t>
  </si>
  <si>
    <t>29A, North End Road, Krishnaswamy Nagar 2, Ramanathapuram</t>
  </si>
  <si>
    <t>vikram@insightful.in</t>
  </si>
  <si>
    <t>9109655566165</t>
  </si>
  <si>
    <t>641045</t>
  </si>
  <si>
    <t>Feb 04, 2021</t>
  </si>
  <si>
    <t>INA200010676</t>
  </si>
  <si>
    <t>Shantala Kumble</t>
  </si>
  <si>
    <t>International Money Matters Pvt Ltd Phoenix Primus ,No 590 /  1st Floor,, 12th Main, HAL II Stage, Indira Nagar</t>
  </si>
  <si>
    <t>shantala@immpl.com</t>
  </si>
  <si>
    <t>International Money Matters Pvt Ltd Phoenix Primus ,No 590 /  1st Floor, 12th Main, HAL II Stage, Indira Nagar</t>
  </si>
  <si>
    <t>May 24, 2018</t>
  </si>
  <si>
    <t>INA000006907</t>
  </si>
  <si>
    <t>HRISHIKESH KALE</t>
  </si>
  <si>
    <t>H-604 , ALCOVE society pimple saudagar</t>
  </si>
  <si>
    <t>h_kale@hotmail.com</t>
  </si>
  <si>
    <t>Jan 11, 2017</t>
  </si>
  <si>
    <t>INA000015808</t>
  </si>
  <si>
    <t>Aashish Upganlawar</t>
  </si>
  <si>
    <t>Near Kapil Malhar, Sr. No 288/1A/2, Cabin No.3, Level 4, IQS House, Baner Road</t>
  </si>
  <si>
    <t>aashish@invesq.in</t>
  </si>
  <si>
    <t>Mar 24, 2021</t>
  </si>
  <si>
    <t>INA200015857</t>
  </si>
  <si>
    <t>Anuja Agrawal</t>
  </si>
  <si>
    <t>1010, 4th floor, 26th main, 4th T block, Jayanagar</t>
  </si>
  <si>
    <t>anuja@Investascent.com</t>
  </si>
  <si>
    <t>Apr 15, 2021</t>
  </si>
  <si>
    <t>INA000016515</t>
  </si>
  <si>
    <t>Danesh  Mistry</t>
  </si>
  <si>
    <t>Flat No -12, 3rd Floor, , Kala Niketan Building, 95 Queens Road,</t>
  </si>
  <si>
    <t>danesh@investorfirstadvisors.com</t>
  </si>
  <si>
    <t>INA200013275</t>
  </si>
  <si>
    <t>AAKASH GUPTA</t>
  </si>
  <si>
    <t>Ira Wealth Advisor, 1-7-322 1ST FLOOR RS MG ROAD</t>
  </si>
  <si>
    <t>aakash.gupta161987@gmail.com</t>
  </si>
  <si>
    <t>500003</t>
  </si>
  <si>
    <t>May 10, 2019</t>
  </si>
  <si>
    <t>INA100003675</t>
  </si>
  <si>
    <t>B-2/48, SAFDARJUNG ENCLAVE</t>
  </si>
  <si>
    <t>ig@igvalue.com</t>
  </si>
  <si>
    <t>1244012599</t>
  </si>
  <si>
    <t>110029</t>
  </si>
  <si>
    <t>B-2/48, Safdarjung Enclave</t>
  </si>
  <si>
    <t>Oct 20, 2015</t>
  </si>
  <si>
    <t>INA100013533</t>
  </si>
  <si>
    <t>ho. no. 50, Prakash vihar colony</t>
  </si>
  <si>
    <t>ishwar.mba1982@gmail.com</t>
  </si>
  <si>
    <t>121102</t>
  </si>
  <si>
    <t>Jun 20, 2019</t>
  </si>
  <si>
    <t>INA200004276</t>
  </si>
  <si>
    <t>MR. SHYAM SEKHAR</t>
  </si>
  <si>
    <t>#555, CAPITALS TOWERS,, ANNA SALAI, TEYNAMPET,</t>
  </si>
  <si>
    <t>shyamsek@ithought.co.in</t>
  </si>
  <si>
    <t>04424312285</t>
  </si>
  <si>
    <t>#555, Capitals Towers, Anna Salai, Teynampet,</t>
  </si>
  <si>
    <t>INA200013503</t>
  </si>
  <si>
    <t>NO 80/1, Flat No 07 2nd Floor, 1st Main Road, B Channasandra</t>
  </si>
  <si>
    <t>Jun 17, 2019</t>
  </si>
  <si>
    <t>INA200013008</t>
  </si>
  <si>
    <t>2186, OLD MIG, BHEL, Adj. Thayal Grammar School</t>
  </si>
  <si>
    <t>kjbabu73@gmail.com</t>
  </si>
  <si>
    <t>502032</t>
  </si>
  <si>
    <t>Apr 08, 2019</t>
  </si>
  <si>
    <t>INA000001902</t>
  </si>
  <si>
    <t>JAISHANK GUPTA</t>
  </si>
  <si>
    <t>C/O, SYKES &amp; RAY FINANCIAL PLANNERS, 1ST FLOOR, DAULATRAM MNASION, KITRIDGE ROAD,</t>
  </si>
  <si>
    <t>jaishank@sre.co.in</t>
  </si>
  <si>
    <t>C/o, Sykes &amp; Ray Financial Planners, 1st Floor, Daulatram Mnasion, Kitridge Road,</t>
  </si>
  <si>
    <t>INA000003726</t>
  </si>
  <si>
    <t>JASMEET BAGGA</t>
  </si>
  <si>
    <t>504, shagun tower, vijaynagar pu4232</t>
  </si>
  <si>
    <t>jasmeet1788@gmail.com</t>
  </si>
  <si>
    <t>0731 000000</t>
  </si>
  <si>
    <t>303, Shivam Apartment, 26, Shivampuri Colony</t>
  </si>
  <si>
    <t>Oct 30, 2015</t>
  </si>
  <si>
    <t>INA000010441</t>
  </si>
  <si>
    <t>F-503, ASAWARI TOWER, BH WIDE ANGLE CINEMA</t>
  </si>
  <si>
    <t>jatin.hura@gmail.com</t>
  </si>
  <si>
    <t>INA100002156</t>
  </si>
  <si>
    <t>SH JATIN KHEMANI</t>
  </si>
  <si>
    <t>AD-33 (B), SHALIMAR BAGH, NEW DELHI</t>
  </si>
  <si>
    <t>contactjkhemani@gmail.com</t>
  </si>
  <si>
    <t>01145540342</t>
  </si>
  <si>
    <t>110088</t>
  </si>
  <si>
    <t>AD-33 (B), Shalimar Bagh, New Delhi</t>
  </si>
  <si>
    <t>Aug 28, 2014</t>
  </si>
  <si>
    <t>INA100000127</t>
  </si>
  <si>
    <t>Jatin Thukral</t>
  </si>
  <si>
    <t>FF-2, First Floor, Omaxe Square, Jasola Commercial Center, Jasola Vihar</t>
  </si>
  <si>
    <t>jatin.thukral@gmail.com</t>
  </si>
  <si>
    <t>1141027733</t>
  </si>
  <si>
    <t>110025</t>
  </si>
  <si>
    <t>141, Narmada Appartments, Alakananda</t>
  </si>
  <si>
    <t>Aug 21, 2013</t>
  </si>
  <si>
    <t>INA000010070</t>
  </si>
  <si>
    <t>HARSH JAVERI</t>
  </si>
  <si>
    <t>PS-17, 2ND FLOOR, ROTUNDA, STOCK EXCHANGE, BOMBAY SAMACHAR MARG</t>
  </si>
  <si>
    <t>sdj@vsnl.com</t>
  </si>
  <si>
    <t>Mar 14, 2018</t>
  </si>
  <si>
    <t>INA000014809</t>
  </si>
  <si>
    <t>Jay Thacker</t>
  </si>
  <si>
    <t>104 Vijay Nagar Hospital Road, Opposite Santosh Tower</t>
  </si>
  <si>
    <t>jayrgadhai@outlook.com</t>
  </si>
  <si>
    <t>BHUJ</t>
  </si>
  <si>
    <t>370001</t>
  </si>
  <si>
    <t>INA000013217</t>
  </si>
  <si>
    <t>Gaurav Parikh</t>
  </si>
  <si>
    <t>JEENA HOUSE , PLOT NO 170, OM NAGAR , OFF PIPELINE ROAD , ANDHERI EAST</t>
  </si>
  <si>
    <t>gaurav@jsalphaa.com</t>
  </si>
  <si>
    <t>May 07, 2019</t>
  </si>
  <si>
    <t>INA000012810</t>
  </si>
  <si>
    <t>JEEVAN NADAR</t>
  </si>
  <si>
    <t>Flat No 7, II FLOOR, SAI SIDDHI APARTMENT, , Behind Maratha Mandir, Bavdhan</t>
  </si>
  <si>
    <t>care@chrisinflo.com</t>
  </si>
  <si>
    <t>Mar 26, 2019</t>
  </si>
  <si>
    <t>INA000011477</t>
  </si>
  <si>
    <t>Jenil Shah</t>
  </si>
  <si>
    <t>FLAT NO. 003, A-12 YOGI SWAMI BLDG,, YOGI NAGAR, BORIVLI WEST</t>
  </si>
  <si>
    <t>Jenil005@gmail.com</t>
  </si>
  <si>
    <t>400091</t>
  </si>
  <si>
    <t>FLAT NO. 003, A-12 YOGI SWAMI BLDG, YOGI NAGAR, BORIVLI WEST</t>
  </si>
  <si>
    <t>Aug 21, 2018</t>
  </si>
  <si>
    <t>INA000005572</t>
  </si>
  <si>
    <t>204 KAPILAVASTU TOWER</t>
  </si>
  <si>
    <t>jeremysolomon@hotmail.co.in</t>
  </si>
  <si>
    <t>02225471982</t>
  </si>
  <si>
    <t>204 Kapilavastu Tower</t>
  </si>
  <si>
    <t>Sep 22, 2016</t>
  </si>
  <si>
    <t>INA000007997</t>
  </si>
  <si>
    <t>JHANAVIKA SINGH</t>
  </si>
  <si>
    <t>House no. 843, A-33,, Scheme no. 114, part 1</t>
  </si>
  <si>
    <t>chhavi1391@gmail.com</t>
  </si>
  <si>
    <t>House no. 843, A-33, Scheme no. 114, part 1</t>
  </si>
  <si>
    <t>INA000008011</t>
  </si>
  <si>
    <t>JIGAR SHAH</t>
  </si>
  <si>
    <t>Plot no 22 Govardhan Society, Maharshinagar</t>
  </si>
  <si>
    <t>jigar3777@gmail.com</t>
  </si>
  <si>
    <t>Jul 05, 2017</t>
  </si>
  <si>
    <t>INA000000789</t>
  </si>
  <si>
    <t>JIGNESH HARSHADRAI SHAH, 308, VIMAL SOCIETY, BANGANGA, WALKESHWAR,</t>
  </si>
  <si>
    <t>mr.jignesh.shah@gmail.com</t>
  </si>
  <si>
    <t>02223683782</t>
  </si>
  <si>
    <t>Jignesh Harshadrai Shah, 308, Vimal Society, Banganga, Walkeshwar,</t>
  </si>
  <si>
    <t>Jan 02, 2014</t>
  </si>
  <si>
    <t>INA000017578</t>
  </si>
  <si>
    <t>JINAY JAIN</t>
  </si>
  <si>
    <t>23-971-1, 5th floor, room no.1, achari street, opp. hotel sivam international, near riyaz hotel</t>
  </si>
  <si>
    <t>thedefiniteinvestor@gmail.com</t>
  </si>
  <si>
    <t>NELLORE</t>
  </si>
  <si>
    <t>524003</t>
  </si>
  <si>
    <t>Jan 11, 2023</t>
  </si>
  <si>
    <t>INA000007058</t>
  </si>
  <si>
    <t>204, 2nd Floor, Icon Building, Kalani Bagh</t>
  </si>
  <si>
    <t>capitalfederation@gmail.com</t>
  </si>
  <si>
    <t>Feb 07, 2017</t>
  </si>
  <si>
    <t>INA100000184</t>
  </si>
  <si>
    <t>C 32, First Floor, Above Allahabad Bank, Kaushambi</t>
  </si>
  <si>
    <t>201010</t>
  </si>
  <si>
    <t>Oct 09, 2013</t>
  </si>
  <si>
    <t>INA000012351</t>
  </si>
  <si>
    <t>MANISHKUMAR SABU</t>
  </si>
  <si>
    <t>7th Floor, Cnergy, Appasaheb Marathe Marg, Prabhadevi</t>
  </si>
  <si>
    <t>manish.sabu@jmfl.com</t>
  </si>
  <si>
    <t>912267617400</t>
  </si>
  <si>
    <t>5th Floor, Cnergy, Appasaheb Marathe Marg, Prabhadevi</t>
  </si>
  <si>
    <t>Jan 14, 2019</t>
  </si>
  <si>
    <t>INA000010098</t>
  </si>
  <si>
    <t>AYUSH SAHU</t>
  </si>
  <si>
    <t>OFFICE NO 408 PLOT NO 27 OM GURUDEV PLAZA SCH NO 54, MECHANIC NAGAR EXT INDORE</t>
  </si>
  <si>
    <t>ayushsahu.pimr2012@gmail.com</t>
  </si>
  <si>
    <t>Mar 20, 2018</t>
  </si>
  <si>
    <t>INA200009573</t>
  </si>
  <si>
    <t>Jose  Naduthottam</t>
  </si>
  <si>
    <t>Flat no. 1021, Embassy Habitat, 59, Palace Road</t>
  </si>
  <si>
    <t>vnjose@hotmail.com</t>
  </si>
  <si>
    <t>INA000003130</t>
  </si>
  <si>
    <t>PRADEEP DOKANIA</t>
  </si>
  <si>
    <t>8TH FLOOR, MAFATLAL CENTER,, NARIMAN POINT,</t>
  </si>
  <si>
    <t>Pradeep Dokania@juliusbaer.com</t>
  </si>
  <si>
    <t>66328800</t>
  </si>
  <si>
    <t>8th Floor, Mafatlal Center, Nariman point,</t>
  </si>
  <si>
    <t>Jun 30, 2015</t>
  </si>
  <si>
    <t>INA100010147</t>
  </si>
  <si>
    <t>Piyush Gupta</t>
  </si>
  <si>
    <t>B-58 1st Floor Harpal Nagar</t>
  </si>
  <si>
    <t>piyush20gup@gmail.com</t>
  </si>
  <si>
    <t>INA000003437</t>
  </si>
  <si>
    <t>JYOTI LODHWAL</t>
  </si>
  <si>
    <t>OLD 215, NEW 484, SECTOR - F, RAJ NAGAR</t>
  </si>
  <si>
    <t>adviserstreet@gmail.com</t>
  </si>
  <si>
    <t>Old 215, New 484, Sector - F, Raj Nagar</t>
  </si>
  <si>
    <t>INA000006545</t>
  </si>
  <si>
    <t>KABIR KAPOOR</t>
  </si>
  <si>
    <t>272, Carter road, Kapoor House, Ground Floor, Bandra west</t>
  </si>
  <si>
    <t>kabirakapoor@gmail.com</t>
  </si>
  <si>
    <t>1st Floor, Gold Mist Bldg, 36, Carter Road, Bandra West, opposite Joggers Park</t>
  </si>
  <si>
    <t>Oct 14, 2016</t>
  </si>
  <si>
    <t>INA000007890</t>
  </si>
  <si>
    <t>Rishad Manekia</t>
  </si>
  <si>
    <t>4 Ashoka Shopping Center, LT Marg</t>
  </si>
  <si>
    <t>rishad@kairoscapital.co.in</t>
  </si>
  <si>
    <t>Jun 21, 2017</t>
  </si>
  <si>
    <t>INA200009874</t>
  </si>
  <si>
    <t>Sucharita  Mukherjee</t>
  </si>
  <si>
    <t>MODULE NO.1A, BLOCK A,6TH FLOOR PHASE 2, KANAGAM ROAD,  IIT MADRAS RESEARCH, TARAMANI</t>
  </si>
  <si>
    <t>sucharita@kaleidofin.com</t>
  </si>
  <si>
    <t>INA000010618</t>
  </si>
  <si>
    <t>Kalpesh Kotaval</t>
  </si>
  <si>
    <t>Shop no 412, Ranuja Housing Board, Near Temple, Parth Vidhya</t>
  </si>
  <si>
    <t>kalpeshkotvar93@gmail.com</t>
  </si>
  <si>
    <t>May 18, 2018</t>
  </si>
  <si>
    <t>INA000001027</t>
  </si>
  <si>
    <t>OFFICE NO.402,ADAMJI BUILDING,413, NARSHI NATHA STREET MASJID (WEST)</t>
  </si>
  <si>
    <t>kalpeshashar6@yahoo.co.in</t>
  </si>
  <si>
    <t>2223429074</t>
  </si>
  <si>
    <t>400009</t>
  </si>
  <si>
    <t>Office No.402,Adamji Building,413, Narshi Natha Street Masjid (West)</t>
  </si>
  <si>
    <t>Feb 06, 2014</t>
  </si>
  <si>
    <t>INA000013581</t>
  </si>
  <si>
    <t>12 to 15, Rainbow Hsg Soc, Park Royal Flat -A/1204, Rahatani</t>
  </si>
  <si>
    <t>Jul 05, 2019</t>
  </si>
  <si>
    <t>INA000012537</t>
  </si>
  <si>
    <t>Kanika Shah</t>
  </si>
  <si>
    <t>602 Sangam B, Opp Vijay Sales, S. V. Road, Santacruz West</t>
  </si>
  <si>
    <t>kanikakshah@yahoo.com</t>
  </si>
  <si>
    <t>Feb 25, 2019</t>
  </si>
  <si>
    <t>INA300011715</t>
  </si>
  <si>
    <t>Kanwarpreet Singh Jassal</t>
  </si>
  <si>
    <t>Dream Excellency, Flat 4A, Kali Park, PO-R-Gopalpur-M,</t>
  </si>
  <si>
    <t>kanwar.singh.j@gmail.com</t>
  </si>
  <si>
    <t>700136</t>
  </si>
  <si>
    <t>Dream Excellency Block 4, Flat 4A, Rajarhat, Gopalpur -M, North 24 Parganas</t>
  </si>
  <si>
    <t>Sep 17, 2018</t>
  </si>
  <si>
    <t>INA000008400</t>
  </si>
  <si>
    <t>Flat 22, 3rd Floor, Shri Nilayam Society, Plot 231, Sion East</t>
  </si>
  <si>
    <t>mastermindkapil@gmail.com</t>
  </si>
  <si>
    <t>400022</t>
  </si>
  <si>
    <t>Sep 07, 2017</t>
  </si>
  <si>
    <t>INA200015219</t>
  </si>
  <si>
    <t>RAMESH BUKKA</t>
  </si>
  <si>
    <t>Karat Capital Advisors Private Ltd . Villa 43B, Sobha Malachite Phase 1, Jakkur Plantation Road, Jakkur</t>
  </si>
  <si>
    <t>ramesh.bukka@hotmail.com</t>
  </si>
  <si>
    <t>560064</t>
  </si>
  <si>
    <t>Sep 25, 2020</t>
  </si>
  <si>
    <t>INA000017000</t>
  </si>
  <si>
    <t>Shardul Vikram  Singh</t>
  </si>
  <si>
    <t>Floor 12U, Suite 1, Remi Commercio, Off Veera Desai Road, Andheri (West)</t>
  </si>
  <si>
    <t>SHARDUL.SINGH@KARMAINVEST.COM</t>
  </si>
  <si>
    <t>INA000015871</t>
  </si>
  <si>
    <t>B22, Maimoon Apartments, ECTV Lane, , Siddhivinayak temple, Prabhadevi</t>
  </si>
  <si>
    <t>kartikparekh27@gmail.com</t>
  </si>
  <si>
    <t>Apr 26, 2021</t>
  </si>
  <si>
    <t>INA200001959</t>
  </si>
  <si>
    <t>MS. JHARNA AGARWAL</t>
  </si>
  <si>
    <t>'KARVY HOUSE', 46, AVENUE 4,, STREET NO. 1, BANJARA HILLS,</t>
  </si>
  <si>
    <t>jharna.Agarwal@karvy.com</t>
  </si>
  <si>
    <t>2233055010</t>
  </si>
  <si>
    <t>702, Hallmark Business PLaza, Sant Dnyaneshwar marg, Off. bandra Kurla Complex, Bandra (East),</t>
  </si>
  <si>
    <t>INA000015932</t>
  </si>
  <si>
    <t>1601 C wing, RNA royal park, MG road, Kandivali</t>
  </si>
  <si>
    <t>kashyap.popat@gmail.com</t>
  </si>
  <si>
    <t>Jul 08, 2021</t>
  </si>
  <si>
    <t>INA000006749</t>
  </si>
  <si>
    <t>Flat No. 804, A -Wing, Divya Vaishnavi CHS, , Gorai -3, Near Maxus mall, Borivali -west</t>
  </si>
  <si>
    <t>kaushalkmehta9@gmail.com</t>
  </si>
  <si>
    <t>Flat No. 804. A- wing, Divya Vaishanvi CHS, Gorai - 3, Near Maxus Mall, Borivali -west</t>
  </si>
  <si>
    <t>INA000000037</t>
  </si>
  <si>
    <t>015, Workafella, 12,AK Estate,Off Veer Savarkar Flyover, Besides Radisson Blu Hotel,, SV Road, Goregaon West</t>
  </si>
  <si>
    <t>cavithamenon@gmail.com</t>
  </si>
  <si>
    <t>2224175582</t>
  </si>
  <si>
    <t>602, C WING, EMGEE GREENS, MTV ROAD, NR. DOSTI ESTATE, WADALA (E)</t>
  </si>
  <si>
    <t>400037</t>
  </si>
  <si>
    <t>INA200012285</t>
  </si>
  <si>
    <t>255 SOBHA HIBISCUS, BELLANDUR OUTER RING ROAD</t>
  </si>
  <si>
    <t>INA000015525</t>
  </si>
  <si>
    <t>Vijay Kedia</t>
  </si>
  <si>
    <t>Office No. 1-4 Tulip Flower Valley, Khadakpada Circle</t>
  </si>
  <si>
    <t>vijay@kediacapital.com</t>
  </si>
  <si>
    <t>Dec 02, 2020</t>
  </si>
  <si>
    <t>INA000007793</t>
  </si>
  <si>
    <t>Ketan Bora</t>
  </si>
  <si>
    <t>FLAT NO. K 401, PARK EXPRESS, BALEWADI HIGH STREET,, NEAR GRADUER, BALEWADI, PUNE MUNICIPAL CORPORATION</t>
  </si>
  <si>
    <t>ketanbora@gmail.com</t>
  </si>
  <si>
    <t>FLAT NO. K 401, PARK EXPRESS, BALEWADI HIGH STREET, NEAR GRADUER, BALEWADI, PUNE MUNICIPAL CORPORATION</t>
  </si>
  <si>
    <t>INA000016117</t>
  </si>
  <si>
    <t>B-1503 Hubtown Sunmist, N S Phadke Marg, Saiwadi, Andheri (E)</t>
  </si>
  <si>
    <t>ketandsh@gmail.com</t>
  </si>
  <si>
    <t>Aug 18, 2021</t>
  </si>
  <si>
    <t>INA000009649</t>
  </si>
  <si>
    <t>Ketan Gogte</t>
  </si>
  <si>
    <t>865, Snehabandh Society, Bhandarkar Road</t>
  </si>
  <si>
    <t>ketangogte@gmail.com</t>
  </si>
  <si>
    <t>Feb 02, 2018</t>
  </si>
  <si>
    <t>INA000015978</t>
  </si>
  <si>
    <t>A-2/14, Scindia Society, Off Sir M V Road, Andheri East</t>
  </si>
  <si>
    <t>gabudfinpro@gmail.com</t>
  </si>
  <si>
    <t>Jul 15, 2021</t>
  </si>
  <si>
    <t>INA000011255</t>
  </si>
  <si>
    <t>Ketan Sonalkar</t>
  </si>
  <si>
    <t>1105/7, Hare Krishna Mandir Path, Near DSK Toyota Showroom, Model Colony</t>
  </si>
  <si>
    <t>ketanss@hotmail.com</t>
  </si>
  <si>
    <t>INA000012926</t>
  </si>
  <si>
    <t>KEYURKUMAR SHAH</t>
  </si>
  <si>
    <t>A - 1502, Orchid Suburbia CHSL, New Link Road, Kandivali West</t>
  </si>
  <si>
    <t>KEYURSHAHCFP@GMAIL.COM</t>
  </si>
  <si>
    <t>INA300012547</t>
  </si>
  <si>
    <t>208,Silver oak apartment,12, Manik Nagar,RG baruah road</t>
  </si>
  <si>
    <t>INA000002876</t>
  </si>
  <si>
    <t>KHUSHBOO VATSA</t>
  </si>
  <si>
    <t>426, ALOK NAGAR , (BAIKUNTH VIHAR), IN FRONT OF SAI MANDIR , INDORE</t>
  </si>
  <si>
    <t>vatsa.khushboo@gmail.com</t>
  </si>
  <si>
    <t>201, Anmol Regency, 113, Brajeshwari Anex</t>
  </si>
  <si>
    <t>Mar 31, 2015</t>
  </si>
  <si>
    <t>INA000002116</t>
  </si>
  <si>
    <t>63A, PROCTOR ROAD,, SUNDER SADAN,3RD FLOOR,</t>
  </si>
  <si>
    <t>kptelang@gmail.com</t>
  </si>
  <si>
    <t>022 23013396</t>
  </si>
  <si>
    <t>400004</t>
  </si>
  <si>
    <t>63A, PROCTOR ROAD, SUNDER SADAN,3RD FLOOR,</t>
  </si>
  <si>
    <t>Aug 22, 2014</t>
  </si>
  <si>
    <t>INA000016056</t>
  </si>
  <si>
    <t>9A/30, Shiv Mandir Road, Indrapuri, shiv mandir road, indrapuri</t>
  </si>
  <si>
    <t>kislay.upadhyay@iiml.org</t>
  </si>
  <si>
    <t>PATNA</t>
  </si>
  <si>
    <t>800024</t>
  </si>
  <si>
    <t>9A/30, Shiv Mandir Road, Indrapuri</t>
  </si>
  <si>
    <t>Jul 29, 2021</t>
  </si>
  <si>
    <t>INA200014186</t>
  </si>
  <si>
    <t>mithun aswath</t>
  </si>
  <si>
    <t>624 Sobha Dewflower Sarakki Main Road JP Nagar 1st Phase</t>
  </si>
  <si>
    <t>mithun@kivahadvisors.com</t>
  </si>
  <si>
    <t>Nov 22, 2019</t>
  </si>
  <si>
    <t>INA000014225</t>
  </si>
  <si>
    <t>Parthesh Shah</t>
  </si>
  <si>
    <t>Office 515, Techniplex-II,, Off SV Road, Goregaon (W)</t>
  </si>
  <si>
    <t>business@knightfintech.com</t>
  </si>
  <si>
    <t>Office 515, Techniplex-II, Off SV Road, Goregaon (W)</t>
  </si>
  <si>
    <t>Nov 28, 2019</t>
  </si>
  <si>
    <t>INA000004070</t>
  </si>
  <si>
    <t>MR. BHAVESH JHALA</t>
  </si>
  <si>
    <t>204 JEEVAN SAPNA BLDG NO 5, OFF M.G. ROAD, PATEL NAGAR, KANDIVALI WEST</t>
  </si>
  <si>
    <t>bhaveshjhala@kongruent.co.in</t>
  </si>
  <si>
    <t>02240066650</t>
  </si>
  <si>
    <t>G 73 Profit  Centre Gate  No 2, Opposite to Panchsheel  Height  Bldg, Mahavir  Nagar, Kandivali West</t>
  </si>
  <si>
    <t>Jan 25, 2016</t>
  </si>
  <si>
    <t>INA000012519</t>
  </si>
  <si>
    <t>Rajeev Saptarshi</t>
  </si>
  <si>
    <t>27BKC, 7th Floor, Plot No. C-27, G Block, Bandra Kurla Complex, Bandra East</t>
  </si>
  <si>
    <t>compliance.kial@kotak.com</t>
  </si>
  <si>
    <t>INA100012367</t>
  </si>
  <si>
    <t>I-5/29, Sector 16, Rohini</t>
  </si>
  <si>
    <t>krati06@gmail.com</t>
  </si>
  <si>
    <t>110089</t>
  </si>
  <si>
    <t>Jan 15, 2019</t>
  </si>
  <si>
    <t>INA000011273</t>
  </si>
  <si>
    <t>Jul 23, 2023</t>
  </si>
  <si>
    <t>INA000009436</t>
  </si>
  <si>
    <t>KAVITA  DEVI</t>
  </si>
  <si>
    <t>spandan,besides madhur sweet,, savarkar nagar</t>
  </si>
  <si>
    <t>kavita@finanzindia.com</t>
  </si>
  <si>
    <t>NASHIK</t>
  </si>
  <si>
    <t>422013</t>
  </si>
  <si>
    <t>spandan,besides madhur sweet, savarkar nagar</t>
  </si>
  <si>
    <t>Jan 01, 2018</t>
  </si>
  <si>
    <t>INA000009074</t>
  </si>
  <si>
    <t>krishna  jaiswal</t>
  </si>
  <si>
    <t>Ward no. -6, Kathar para, west chirimiri, podi kalari</t>
  </si>
  <si>
    <t>krishna.jaiswal88@gmail.com</t>
  </si>
  <si>
    <t>BILASPUR</t>
  </si>
  <si>
    <t>497773</t>
  </si>
  <si>
    <t>Nov 17, 2017</t>
  </si>
  <si>
    <t>INA000002892</t>
  </si>
  <si>
    <t>632, Tower 8, Royal Lagoon, Raghunathpur, Nandankanan Road, Patia</t>
  </si>
  <si>
    <t>751024</t>
  </si>
  <si>
    <t>Apr 01, 2015</t>
  </si>
  <si>
    <t>INA200007432</t>
  </si>
  <si>
    <t>OLD NUMBER 36, NEW NUMBER 30, RUKMANI NIVAS, MADHAVA ROAD,, PMK NAGAR, NUNGAMBAKKAM, CHENNAI</t>
  </si>
  <si>
    <t>v_krish_1@yahoo.co.in</t>
  </si>
  <si>
    <t>OLD NUMBER 36, NEW NUMBER 30, RUKMANI NIVAS, MADHAVA ROAD, PMK NAGAR, NUNGAMBAKKAM, CHENNAI</t>
  </si>
  <si>
    <t>Apr 03, 2017</t>
  </si>
  <si>
    <t>INA100014569</t>
  </si>
  <si>
    <t>Pavithra Vasudevan</t>
  </si>
  <si>
    <t>Indiqube Orion, 2nd Sector, 24th Main Road, 1st Floor, Haralukunte Village, Begur Hobli, HSR Layout</t>
  </si>
  <si>
    <t>compliance@kristal.ai</t>
  </si>
  <si>
    <t>00009994368806</t>
  </si>
  <si>
    <t>Indiqube Orion, Sy.No.55/11B &amp; 55/13, Sector 2, 24th Main Road, , HSR Layout, Haralukunte Village, Begur Hobli, Bangalore South Taluk</t>
  </si>
  <si>
    <t>Mar 11, 2020</t>
  </si>
  <si>
    <t>INA000010609</t>
  </si>
  <si>
    <t>202, Millenium trade Centre, Thobha Sheri, Mahidharpura</t>
  </si>
  <si>
    <t>cakunalkshah@gmail.com</t>
  </si>
  <si>
    <t>395003</t>
  </si>
  <si>
    <t>INA000008677</t>
  </si>
  <si>
    <t>13/1001, NRI Complex, Seawoods Estates, Sector 54/56/58, Nerul</t>
  </si>
  <si>
    <t>kmsinha@yahoo.com</t>
  </si>
  <si>
    <t>INA000012661</t>
  </si>
  <si>
    <t>FLAT NO B 505, PROGRESSIVE'S  CELEBRITY, PLOT NO 71, SECTOR 15, CBD BELAPUR(W),</t>
  </si>
  <si>
    <t>kumarnathani@yahoo.com</t>
  </si>
  <si>
    <t>400614</t>
  </si>
  <si>
    <t>B 121, 11th Floor, Tower 1, Private Office We Work,Seawoods Grand Central, Sector 40, Seawoods Railway Station, Nerul Node, Navi Mumbai</t>
  </si>
  <si>
    <t>INA000005689</t>
  </si>
  <si>
    <t>KUNAL MASHRUWALA</t>
  </si>
  <si>
    <t>B-83 SATELLITE PLAZA, VASTRAPUR</t>
  </si>
  <si>
    <t>kunal.mash@gmail.com</t>
  </si>
  <si>
    <t>9049997200</t>
  </si>
  <si>
    <t>B-83 Satellite Plaza, Vastrapur</t>
  </si>
  <si>
    <t>INA100013649</t>
  </si>
  <si>
    <t>592CHHA/672/1, SWAROOP NAGAR, TELIBAGH</t>
  </si>
  <si>
    <t>kundan.mishra006@gmail.com</t>
  </si>
  <si>
    <t>226025</t>
  </si>
  <si>
    <t>Jul 17, 2019</t>
  </si>
  <si>
    <t>INA300009312</t>
  </si>
  <si>
    <t>Bidhan Market Road, Near Saibal Nursing Home, P. O / P . S. Siliguri</t>
  </si>
  <si>
    <t>WRITE2KUNJ@GMAIL.COM</t>
  </si>
  <si>
    <t>SILIGURI</t>
  </si>
  <si>
    <t>734001</t>
  </si>
  <si>
    <t>Dec 18, 2017</t>
  </si>
  <si>
    <t>INA000005580</t>
  </si>
  <si>
    <t>MR. KRISHNAMOORTHY ANANT RAO</t>
  </si>
  <si>
    <t>1, 1ST FLOOR, C-5/7, GALAXY APARTMENTS, SECTOR- 3,  CBD BELAPUR</t>
  </si>
  <si>
    <t>k.anantrao@kurtosis.in</t>
  </si>
  <si>
    <t>022 65172483</t>
  </si>
  <si>
    <t>1, 1st Floor, C-5/7, Galaxy Apartments, Sector- 3,  CBD Belapur</t>
  </si>
  <si>
    <t>INA000008525</t>
  </si>
  <si>
    <t>k501 palm court complex new link road malad west</t>
  </si>
  <si>
    <t>KUSH.BOHRA@GMAIL.COM</t>
  </si>
  <si>
    <t>Oct 03, 2017</t>
  </si>
  <si>
    <t>INA100010305</t>
  </si>
  <si>
    <t>C4F/60, JANAK PURI</t>
  </si>
  <si>
    <t>KUSHALBHATEJA@GMAIL.COM</t>
  </si>
  <si>
    <t>Apr 12, 2018</t>
  </si>
  <si>
    <t>INA000006873</t>
  </si>
  <si>
    <t>C56 Topiwala Building, Topiwala Road</t>
  </si>
  <si>
    <t>kushalkothari@gmail.com</t>
  </si>
  <si>
    <t>Jan 05, 2017</t>
  </si>
  <si>
    <t>INA000011617</t>
  </si>
  <si>
    <t>KETAN PAREKH</t>
  </si>
  <si>
    <t>104-111, BHAVESHWAR MARKET, M.G. ROAD, GHATKOPAR- (E)</t>
  </si>
  <si>
    <t>info@labdhi.in</t>
  </si>
  <si>
    <t>400077</t>
  </si>
  <si>
    <t>INA000016001</t>
  </si>
  <si>
    <t>Suresh Sadagopan</t>
  </si>
  <si>
    <t>B-404, Kaveri CHS, 5th Road, Near RBI Quarters, Diamond Garden, Chembur (East)</t>
  </si>
  <si>
    <t>ladder7@gmail.com</t>
  </si>
  <si>
    <t>Jul 27, 2021</t>
  </si>
  <si>
    <t>INA000015835</t>
  </si>
  <si>
    <t>Apr 05, 2021</t>
  </si>
  <si>
    <t>INA000005077</t>
  </si>
  <si>
    <t>FLAT NO. 65, KALPATARU ESTATE, POONAM NAGAR, ANDHERI EAST</t>
  </si>
  <si>
    <t>Lakshminarayana.Ganti @gmail.com</t>
  </si>
  <si>
    <t>9819947518</t>
  </si>
  <si>
    <t>Flat No. 65, Kalpataru Estate, Poonam Nagar, Andheri East</t>
  </si>
  <si>
    <t>Jun 30, 2016</t>
  </si>
  <si>
    <t>INA300003772</t>
  </si>
  <si>
    <t>SOUMITRA SENGUPTA</t>
  </si>
  <si>
    <t>109/40B HAZRA ROAD</t>
  </si>
  <si>
    <t>soumitra.sengupta@lamronanalysts.com</t>
  </si>
  <si>
    <t>03324740640</t>
  </si>
  <si>
    <t>700026</t>
  </si>
  <si>
    <t>109/40B Hazra Road</t>
  </si>
  <si>
    <t>INA000011547</t>
  </si>
  <si>
    <t>VIKRAM KOTAK</t>
  </si>
  <si>
    <t>6, Divya Swapna Co-op Ho.so., Dr. C. Gidwani Road, Near Natraj Lawns, Chembur East, Mumbai 400074</t>
  </si>
  <si>
    <t>vikram.kotak@acelansdowne.com</t>
  </si>
  <si>
    <t>9102246131300</t>
  </si>
  <si>
    <t>INA300012228</t>
  </si>
  <si>
    <t>MAAN BAID</t>
  </si>
  <si>
    <t>909, DIAMOND HERITAGE, 16, STRAND ROAD</t>
  </si>
  <si>
    <t>MAANVARDHAN.BAID@GMAIL.COM</t>
  </si>
  <si>
    <t>INA200013761</t>
  </si>
  <si>
    <t>HNO 333,1ST FLOOR,14TH CROSS, 2ND BLOCK RT NAGAR NEAR PATEL'S INN</t>
  </si>
  <si>
    <t>ram.lekh@gmail.com</t>
  </si>
  <si>
    <t>560032</t>
  </si>
  <si>
    <t>Aug 08, 2019</t>
  </si>
  <si>
    <t>INA000010636</t>
  </si>
  <si>
    <t>Radha Rajashekar</t>
  </si>
  <si>
    <t>13, Walton Road, Richmond Town</t>
  </si>
  <si>
    <t>radha@lightrock.com</t>
  </si>
  <si>
    <t>000008041685948</t>
  </si>
  <si>
    <t>Feb 08, 2022</t>
  </si>
  <si>
    <t>INA000009861</t>
  </si>
  <si>
    <t>Sunita Ambavkar</t>
  </si>
  <si>
    <t>203, Embassy Centre,, Nariman Point</t>
  </si>
  <si>
    <t>sunita@lkpsec.com</t>
  </si>
  <si>
    <t>9102266351203</t>
  </si>
  <si>
    <t>1303-1304, Raheja Centre, Free Press Marg, Nariman point</t>
  </si>
  <si>
    <t>Feb 21, 2018</t>
  </si>
  <si>
    <t>INA000002520</t>
  </si>
  <si>
    <t>LOKENDRA SAHU</t>
  </si>
  <si>
    <t>340 D/AD, SCHEME NO. 74-C, VIJAY NAGAR INDORE</t>
  </si>
  <si>
    <t>aurum.service4u@gmail.com</t>
  </si>
  <si>
    <t>203, Sanchit Apartment, Scheme No. 78</t>
  </si>
  <si>
    <t>Dec 30, 2014</t>
  </si>
  <si>
    <t>INA000002686</t>
  </si>
  <si>
    <t>LOKESH GUPTA</t>
  </si>
  <si>
    <t>226, CHETAK CHAMBER, DAWAA BAZAAR</t>
  </si>
  <si>
    <t>pioneerlokesh@gmail.com</t>
  </si>
  <si>
    <t>07312481798</t>
  </si>
  <si>
    <t>226, Chetak Chamber, Dawaa Bazaar</t>
  </si>
  <si>
    <t>INA000009658</t>
  </si>
  <si>
    <t>Lokesh Chaudhari</t>
  </si>
  <si>
    <t>Parwati Nagar Plot No. 20-21/3, SR NO 481/1</t>
  </si>
  <si>
    <t>lokesh.j.chaudhari@outlook.com</t>
  </si>
  <si>
    <t>JALGAON</t>
  </si>
  <si>
    <t>425002</t>
  </si>
  <si>
    <t>INA200016917</t>
  </si>
  <si>
    <t>Shouvik Chakravarti</t>
  </si>
  <si>
    <t>C 703, Shriram Samruddhi 67/68 Varthur Main Road,, Thubarahalli Bangalore, Karnataka - 560066</t>
  </si>
  <si>
    <t>shouvik.chakravarti@fliber.in</t>
  </si>
  <si>
    <t>910807674014074</t>
  </si>
  <si>
    <t>C 703, Shriram Samruddhi 67/68 Varthur Main Road, Thubarahalli Bangalore, Karnataka - 560066</t>
  </si>
  <si>
    <t>INA200013770</t>
  </si>
  <si>
    <t>Abhishek Banerjee</t>
  </si>
  <si>
    <t>cabin 3 4th Floor 1A and 1B Jyoti Imperial, Gachibowli Rd Janardana Hills Lumbini Avenue</t>
  </si>
  <si>
    <t>abhishek.banerjee@lotusdew.in</t>
  </si>
  <si>
    <t>500032</t>
  </si>
  <si>
    <t>3 Eurospace, 4th Floor, Jyothi Imperial, Vamsiram Building, Gachibowli</t>
  </si>
  <si>
    <t>Aug 13, 2019</t>
  </si>
  <si>
    <t>INA000005374</t>
  </si>
  <si>
    <t>701/A, SILVER LEAF,,  AKURTI ROAD, KANDIVALI (E)</t>
  </si>
  <si>
    <t>love@oldfashionedcapitaladvisors.com</t>
  </si>
  <si>
    <t>9833073003</t>
  </si>
  <si>
    <t>701/A, Silver Leaf,  Akurti Road, Kandivali (E)</t>
  </si>
  <si>
    <t>INA100005258</t>
  </si>
  <si>
    <t>A-25,BLOCK-A, SOUTH EXTENSION PART-2</t>
  </si>
  <si>
    <t>mayankg.iitd@gmail.com</t>
  </si>
  <si>
    <t>9717617888</t>
  </si>
  <si>
    <t>A-25,Block-A, South Extension Part-2</t>
  </si>
  <si>
    <t>INA000016339</t>
  </si>
  <si>
    <t>Milan Kothary</t>
  </si>
  <si>
    <t>164,16th floor, Atlanta Building, Nariman Point</t>
  </si>
  <si>
    <t>milan.a.kothary@msqcap.com</t>
  </si>
  <si>
    <t>INA200013017</t>
  </si>
  <si>
    <t>Ajay Sharma</t>
  </si>
  <si>
    <t>Villa 350, Indu Fortune Fields, KPHB Road Phase 13, Kukatpally</t>
  </si>
  <si>
    <t>ajay.sharma@cycas.co.in</t>
  </si>
  <si>
    <t>500072</t>
  </si>
  <si>
    <t>INA000000193</t>
  </si>
  <si>
    <t>Ms. Benaifer Malankar</t>
  </si>
  <si>
    <t>S. No. 1 A, Irani Market, Yerawada, Pune</t>
  </si>
  <si>
    <t>benaifer@raayinvestments.com</t>
  </si>
  <si>
    <t>022 67423813</t>
  </si>
  <si>
    <t>411066</t>
  </si>
  <si>
    <t>The Capital, A 1106, BKC, Bandra (E),</t>
  </si>
  <si>
    <t>Oct 14, 2013</t>
  </si>
  <si>
    <t>INA200001058</t>
  </si>
  <si>
    <t>HARISH VAJHA</t>
  </si>
  <si>
    <t>FLAT NO.108, SRI SRI GOKULAM APARTMENTS,, GAUTAMI ENCLAVE, KONDAPUR</t>
  </si>
  <si>
    <t>harish@vasisthcapital.com</t>
  </si>
  <si>
    <t>4040040514</t>
  </si>
  <si>
    <t>FLAT NO.108, SRI SRI GOKULAM APARTMENTS, GAUTAMI ENCLAVE, KONDAPUR</t>
  </si>
  <si>
    <t>Feb 10, 2014</t>
  </si>
  <si>
    <t>INA100010712</t>
  </si>
  <si>
    <t>B-10 Gandhi Nagar</t>
  </si>
  <si>
    <t>madhav20agarwal@gmail.com</t>
  </si>
  <si>
    <t>May 29, 2018</t>
  </si>
  <si>
    <t>INA100003899</t>
  </si>
  <si>
    <t>638-B, LANENO.-8, JANPATH, RANI SATI NAGAR, AJMER ROAD</t>
  </si>
  <si>
    <t>madhupam@gmail.com</t>
  </si>
  <si>
    <t>01412812904</t>
  </si>
  <si>
    <t>Dec 10, 2015</t>
  </si>
  <si>
    <t>INA000014207</t>
  </si>
  <si>
    <t>Nidhi Chokshi</t>
  </si>
  <si>
    <t>G3 Ground Floor, Madhuban, Nr. Mandalpur Under bridge, Ellisbridge, Ahmedabad</t>
  </si>
  <si>
    <t>nidhi@madhuvan.com</t>
  </si>
  <si>
    <t>07930011971</t>
  </si>
  <si>
    <t>INA200002361</t>
  </si>
  <si>
    <t>434, 13TH MAIN, 3RD CROSS, SRINIVASANAGAR, 2ND PHASE</t>
  </si>
  <si>
    <t>maheshbp2006@gmail.com</t>
  </si>
  <si>
    <t>8026530991</t>
  </si>
  <si>
    <t>560050</t>
  </si>
  <si>
    <t>Nov 05, 2014</t>
  </si>
  <si>
    <t>INA000008969</t>
  </si>
  <si>
    <t>Mahesh Gowande</t>
  </si>
  <si>
    <t>C-23/ CD 65 Shreerang Society, Nikam Guruji Road</t>
  </si>
  <si>
    <t>mahesht72@ayananalytics.com</t>
  </si>
  <si>
    <t>INA000015923</t>
  </si>
  <si>
    <t>Mahesh Kabra</t>
  </si>
  <si>
    <t>502 A, Maheshwar Prakash 2, Cottage Lane, SV Road, Santacruz West</t>
  </si>
  <si>
    <t>mahesh@tauruscap.in</t>
  </si>
  <si>
    <t>Jul 06, 2021</t>
  </si>
  <si>
    <t>INA000000995</t>
  </si>
  <si>
    <t>MR. MANAV MUKESH CHOKSI</t>
  </si>
  <si>
    <t>1-A, SIDDH SHILA APARTMENT,, OPP. JEEVAN BHARTI SCHOOL, NANPURA,</t>
  </si>
  <si>
    <t>choksi.manav@gmail.com</t>
  </si>
  <si>
    <t>2612472203</t>
  </si>
  <si>
    <t>395001</t>
  </si>
  <si>
    <t>3/A, Pandav Bunglows, Lal Bunglow, Athwalines,</t>
  </si>
  <si>
    <t>Feb 03, 2014</t>
  </si>
  <si>
    <t>INA000004401</t>
  </si>
  <si>
    <t>C-2, SAI DHAM COMPLEX, P.K. ROAD, MULUND WEST</t>
  </si>
  <si>
    <t>sonesh@manek.co.in</t>
  </si>
  <si>
    <t>2225625296</t>
  </si>
  <si>
    <t>400080</t>
  </si>
  <si>
    <t>Mar 21, 2016</t>
  </si>
  <si>
    <t>INA000014331</t>
  </si>
  <si>
    <t>Gyan Prakash Sinha</t>
  </si>
  <si>
    <t>501,Heritage Plaza, Opp Indian Oil COlony,J.P.Road.Andheri(W)</t>
  </si>
  <si>
    <t>compliance@mangalkeshav.com</t>
  </si>
  <si>
    <t>Dec 24, 2019</t>
  </si>
  <si>
    <t>INA100001620</t>
  </si>
  <si>
    <t>SH MANIKARAN SINGAL</t>
  </si>
  <si>
    <t>SCO-333-334, FIRST FLOOR, SECT-35-B, CHANDIGARH</t>
  </si>
  <si>
    <t>mksingal1@gmail.com</t>
  </si>
  <si>
    <t>01722600532</t>
  </si>
  <si>
    <t>SCO-333-334, First Floor, Sect-35-B, Chandigarh</t>
  </si>
  <si>
    <t>Apr 24, 2014</t>
  </si>
  <si>
    <t>INA100017186</t>
  </si>
  <si>
    <t>Manish Gupta</t>
  </si>
  <si>
    <t>B-102, Sector 50</t>
  </si>
  <si>
    <t>equinoxindiaria@gmail.com</t>
  </si>
  <si>
    <t>INA000016180</t>
  </si>
  <si>
    <t>Manish Shah</t>
  </si>
  <si>
    <t>701 A wing Krishna Palace, Asha Nagar, off, W.E. Highway, Near Sai Dham Temple, Kandivali(east)</t>
  </si>
  <si>
    <t>shahmani1@gmail.com</t>
  </si>
  <si>
    <t>Sep 09, 2021</t>
  </si>
  <si>
    <t>INA000012953</t>
  </si>
  <si>
    <t>B1401 Videocon Towers, Thakur Complex, Kandivali East, Mumbai</t>
  </si>
  <si>
    <t>manishshri@hotmail.com</t>
  </si>
  <si>
    <t>INA200014511</t>
  </si>
  <si>
    <t>MANISH KUMAR</t>
  </si>
  <si>
    <t>145, Phase 1, Palm Meadows, Ramagondanahalli</t>
  </si>
  <si>
    <t>manishk13@yahoo.com</t>
  </si>
  <si>
    <t>Feb 28, 2020</t>
  </si>
  <si>
    <t>INA000005499</t>
  </si>
  <si>
    <t>PLOT NO. 42, FLAT 201, MR-3</t>
  </si>
  <si>
    <t>infoworldsrs@gmail.com</t>
  </si>
  <si>
    <t>07316544487</t>
  </si>
  <si>
    <t>INA100000135</t>
  </si>
  <si>
    <t>Manjeet Singh Vohra</t>
  </si>
  <si>
    <t>B6/68,GF,, Safdarjung Enclave,</t>
  </si>
  <si>
    <t>vohrams@gmail.com</t>
  </si>
  <si>
    <t>11 2618 3668</t>
  </si>
  <si>
    <t>B6/68,GF, Safdarjung Enclave,</t>
  </si>
  <si>
    <t>Aug 22, 2013</t>
  </si>
  <si>
    <t>INA000009515</t>
  </si>
  <si>
    <t>MANISH MISHRA</t>
  </si>
  <si>
    <t>Office No. 424-425, 4th floor, Shagun Sterling Tower,, Above Manyawar Showroom, Vijaynagar,</t>
  </si>
  <si>
    <t>mishramanish70@gmail.com</t>
  </si>
  <si>
    <t>Office No. 424-425, 4th floor, Shagun Sterling Tower, Above Manyawar Showroom, Vijaynagar,</t>
  </si>
  <si>
    <t>Jan 11, 2018</t>
  </si>
  <si>
    <t>INA000007632</t>
  </si>
  <si>
    <t>Manoj Rathore</t>
  </si>
  <si>
    <t>A-243, Naperol Tower, Kidwai Marg, Wadala west</t>
  </si>
  <si>
    <t>manojrathore126@gmail.com</t>
  </si>
  <si>
    <t>May 12, 2017</t>
  </si>
  <si>
    <t>INA000015419</t>
  </si>
  <si>
    <t>MANOJ VARYANI</t>
  </si>
  <si>
    <t>SMART FINANCIAL, MANOJ VARYANI PLOT NO.368, BEHIND SINDHI HINDI SCHOOL, SINDHI COLONY, KHAMLA MOB 9372589558</t>
  </si>
  <si>
    <t>sachdev_manoj@yahoo.com</t>
  </si>
  <si>
    <t>440025</t>
  </si>
  <si>
    <t>INA200017077</t>
  </si>
  <si>
    <t>520, Sasankom, Prasanth Nagar, Ulloor</t>
  </si>
  <si>
    <t>THIRUVANANTHAPURAM</t>
  </si>
  <si>
    <t>695011</t>
  </si>
  <si>
    <t>Jun 30, 2022</t>
  </si>
  <si>
    <t>INA000013563</t>
  </si>
  <si>
    <t>MANSI VARIA</t>
  </si>
  <si>
    <t>13, SHAKTI NIWAS, STATION ROAD, , GOREGOAN - WEST</t>
  </si>
  <si>
    <t>VARIAMANSI@GMAIL.COM</t>
  </si>
  <si>
    <t>Jun 24, 2019</t>
  </si>
  <si>
    <t>INA000010061</t>
  </si>
  <si>
    <t>Ayush Bansal</t>
  </si>
  <si>
    <t>26-A Chandra Nagar, Basement</t>
  </si>
  <si>
    <t>manthanstockss@gmail.com</t>
  </si>
  <si>
    <t>INA200013992</t>
  </si>
  <si>
    <t>D-2 SAI CHARAN APARTMENT,10TH CROSS , DODDA BANASWADI, NEAR RAMAMURTHY CHOWK</t>
  </si>
  <si>
    <t>absolute.finserve@gmail.com</t>
  </si>
  <si>
    <t>560043</t>
  </si>
  <si>
    <t>Sep 23, 2019</t>
  </si>
  <si>
    <t>INA000017204</t>
  </si>
  <si>
    <t>Mansi Bhogal</t>
  </si>
  <si>
    <t>Flat no 602, Tower 1 , Odyssey, Hiranandani Gardens, Powai</t>
  </si>
  <si>
    <t>mansi@marcellus.in</t>
  </si>
  <si>
    <t>929, DBS Business Centre, Kanakia wall street , Andheri Kurla Road, Andheri (E)</t>
  </si>
  <si>
    <t>INA000017055</t>
  </si>
  <si>
    <t>Diana Menezes</t>
  </si>
  <si>
    <t>Unit no. 82 and 82, 8th Floor, Plot no. 220, Maker Chamber VI, Jamnalal Bajaj Marg, Nariman Point</t>
  </si>
  <si>
    <t>dmenezes@lupasystems.com</t>
  </si>
  <si>
    <t>00002262940000</t>
  </si>
  <si>
    <t>INA000005333</t>
  </si>
  <si>
    <t>B/230-231, INTERNATIONAL TRADE CENTRE,, MAJURA GATE, RING ROAD</t>
  </si>
  <si>
    <t>nipa.gandhi088@gmail.com</t>
  </si>
  <si>
    <t>02614060784</t>
  </si>
  <si>
    <t>395002</t>
  </si>
  <si>
    <t>B/230-231, International Trade Centre, Majura Gate, Ring Road</t>
  </si>
  <si>
    <t>INA000001456</t>
  </si>
  <si>
    <t>1516/1 JAYNAGAR, YADAV COLONY, JABALPUR</t>
  </si>
  <si>
    <t>JABALPUR</t>
  </si>
  <si>
    <t>482002</t>
  </si>
  <si>
    <t>INA200015592</t>
  </si>
  <si>
    <t>Rishav Dev</t>
  </si>
  <si>
    <t>C/o Redbrick IT Support Ltd, Electra Block,1st Flr, Wing A, Exora Business Park,, Prestige Tech Park II, Bellandur, Bengaluru, 560037 Karnataka, India</t>
  </si>
  <si>
    <t>rishav@symbl.in</t>
  </si>
  <si>
    <t>C/o Redbrick IT Support Ltd, Electra Block,1st Flr, Wing A, Exora Business Park, Prestige Tech Park II, Bellandur, Bengaluru, 560037 Karnataka, India</t>
  </si>
  <si>
    <t>Dec 17, 2020</t>
  </si>
  <si>
    <t>INA200001231</t>
  </si>
  <si>
    <t>MR. MAXIE JOSE</t>
  </si>
  <si>
    <t>Level 1, MIG 386, Panampilly Nagar</t>
  </si>
  <si>
    <t>maxiejose@affluenz.in</t>
  </si>
  <si>
    <t>0484 6462098</t>
  </si>
  <si>
    <t>682036</t>
  </si>
  <si>
    <t>LEVEL 1 MIG 386, PANAMPILLY NAGAR</t>
  </si>
  <si>
    <t>Mar 12, 2014</t>
  </si>
  <si>
    <t>INA200007089</t>
  </si>
  <si>
    <t>10901, Bhuvana Greens Apartment, Kasavanahalli Main Road</t>
  </si>
  <si>
    <t>mayank@acevestor.com</t>
  </si>
  <si>
    <t>Feb 10, 2017</t>
  </si>
  <si>
    <t>INA000015570</t>
  </si>
  <si>
    <t>18 - A, Elco Arcade, First Floor, Ramdas Nayak Marg (Hill Road), Bandra West</t>
  </si>
  <si>
    <t>mayur.pradip.joshi@gmail.com</t>
  </si>
  <si>
    <t>Mohan Palms, Phase 2, O Wing, Flat 202, Shirgaon, Badlapur East</t>
  </si>
  <si>
    <t>421503</t>
  </si>
  <si>
    <t>Dec 15, 2020</t>
  </si>
  <si>
    <t>INA000010876</t>
  </si>
  <si>
    <t>God's Grace, 19 Gidney Park</t>
  </si>
  <si>
    <t>meeshal.mehta@pliris.com</t>
  </si>
  <si>
    <t>A601 Blossom Boulevard, South Main Road, 421 Koregaon Park</t>
  </si>
  <si>
    <t>INA000002504</t>
  </si>
  <si>
    <t>MEESHIKA VISHWAKARMA</t>
  </si>
  <si>
    <t>UG-69, TRADE CENTER, 18, SOUTH TUKOGANJ</t>
  </si>
  <si>
    <t>meeshika.mv@gmail.com</t>
  </si>
  <si>
    <t>0731 0000000</t>
  </si>
  <si>
    <t>UG-69, Trade Center, 18, South Tukoganj</t>
  </si>
  <si>
    <t>Dec 29, 2014</t>
  </si>
  <si>
    <t>INA000015622</t>
  </si>
  <si>
    <t>1/7 Calpana Sahaniwas, Sahyog Mandir Road, Naupada</t>
  </si>
  <si>
    <t>meghanatilak@gmail.com</t>
  </si>
  <si>
    <t>400602</t>
  </si>
  <si>
    <t>INA000000490</t>
  </si>
  <si>
    <t>MR. RAHUL MEHTA</t>
  </si>
  <si>
    <t>42 FREE PRESS HOUSE, 215 NARIMAN POINT,</t>
  </si>
  <si>
    <t>Rahul.mehta@mentorcap.net</t>
  </si>
  <si>
    <t>022 61326999</t>
  </si>
  <si>
    <t>35 Trust House,35 Trust House,Dr. E. Borges Road, Opp. Shirodkar High School,Parel</t>
  </si>
  <si>
    <t>Dec 12, 2013</t>
  </si>
  <si>
    <t>INA000015899</t>
  </si>
  <si>
    <t>PRANAV VORA</t>
  </si>
  <si>
    <t>5TH FLOOR, OFFICE NO 501, MARVEL ALAINA, , KOREGAON PARK,</t>
  </si>
  <si>
    <t>ia@mephezalea.in</t>
  </si>
  <si>
    <t>May 21, 2021</t>
  </si>
  <si>
    <t>INA200000571</t>
  </si>
  <si>
    <t>6-3-1109/1, NAVBHARATH CHAMBERS,, RAJBHAVAN ROAD</t>
  </si>
  <si>
    <t>INA000016162</t>
  </si>
  <si>
    <t>8/63, ANAND NAGAR SAHYOG CHS LTD., SERVICE ROAD, SANTACRUZ (EAST)</t>
  </si>
  <si>
    <t>Aug 26, 2021</t>
  </si>
  <si>
    <t>INA200001090</t>
  </si>
  <si>
    <t>P VENKATESH</t>
  </si>
  <si>
    <t>NO 78/132, DR RADHAKRISHNAN SALAI,, MYLAPORE</t>
  </si>
  <si>
    <t>venkatesh@metismfo.com</t>
  </si>
  <si>
    <t>4440601131</t>
  </si>
  <si>
    <t>No 78/132, Dr Radhakrishnan Salai, Mylapore</t>
  </si>
  <si>
    <t>Feb 14, 2014</t>
  </si>
  <si>
    <t>INA000003247</t>
  </si>
  <si>
    <t>AMAR PRABHAKAR PANDIT</t>
  </si>
  <si>
    <t>301 NARAIN CHAMBERS, M G ROAD, OPPOSITE  VODAFONE GALLERY,VILE PARLE EAST</t>
  </si>
  <si>
    <t>amar.pandit@myfinad.com</t>
  </si>
  <si>
    <t>02233760301</t>
  </si>
  <si>
    <t>400057</t>
  </si>
  <si>
    <t>301 Narain Chambers, M G Road, Opposite  Vodafone Gallery,Vile Parle East</t>
  </si>
  <si>
    <t>INA000017295</t>
  </si>
  <si>
    <t>A 203, 204, El Dorado CHS, Kashinath Dhuru Marg</t>
  </si>
  <si>
    <t>INA200012896</t>
  </si>
  <si>
    <t>TARANJIT SINGH</t>
  </si>
  <si>
    <t>276, Whitefield Main Road, Whitefield</t>
  </si>
  <si>
    <t>taranjit@moneyguru.in</t>
  </si>
  <si>
    <t>362, 7th Main, HAL 2nd Stage, Indira Nagar</t>
  </si>
  <si>
    <t>Mar 29, 2019</t>
  </si>
  <si>
    <t>INA000016223</t>
  </si>
  <si>
    <t>Ramkumar Agrawal</t>
  </si>
  <si>
    <t>A-8, Shri Mangal Palace, , Manik Bag,Sinhagad Road</t>
  </si>
  <si>
    <t>ramkumar.agrawal@gmail.com</t>
  </si>
  <si>
    <t>411051</t>
  </si>
  <si>
    <t>Oct 07, 2021</t>
  </si>
  <si>
    <t>INA000007386</t>
  </si>
  <si>
    <t>MINAL AGRAWAL</t>
  </si>
  <si>
    <t>16 FRIENDS COLONY, RPTS ROAD, PRATAP NAGAR</t>
  </si>
  <si>
    <t>caminal2012@gmail.com</t>
  </si>
  <si>
    <t>07122244402</t>
  </si>
  <si>
    <t>Mar 29, 2017</t>
  </si>
  <si>
    <t>INA200012434</t>
  </si>
  <si>
    <t>Sarbashish Basu</t>
  </si>
  <si>
    <t>No. 35/37, OLD No. 598, 11th Main Road,, Jayanagar 5th Bock</t>
  </si>
  <si>
    <t>sbasu@minance.com</t>
  </si>
  <si>
    <t>No. 35/37, OLD No. 598, 11th Main Road, Jayanagar 5th Bock</t>
  </si>
  <si>
    <t>Feb 01, 2019</t>
  </si>
  <si>
    <t>INA300015641</t>
  </si>
  <si>
    <t>Arun Sahoo</t>
  </si>
  <si>
    <t>10 Deen Dayal Bhawan , Janpath Ashok Nagar</t>
  </si>
  <si>
    <t>mintbox.advisory@gmail.com</t>
  </si>
  <si>
    <t>751009</t>
  </si>
  <si>
    <t>Dec 29, 2020</t>
  </si>
  <si>
    <t>INA200001041</t>
  </si>
  <si>
    <t>Priyanka Chitlangia</t>
  </si>
  <si>
    <t>3rd Floor, Indiqube, Leela Galleria, , No 23, Old Airport Road, HAL II Stage, Varthur Hobli Village</t>
  </si>
  <si>
    <t>compliance.ria@scripbox.com</t>
  </si>
  <si>
    <t>560008</t>
  </si>
  <si>
    <t>Mar 17, 2022</t>
  </si>
  <si>
    <t>INA000000359</t>
  </si>
  <si>
    <t>A-18/69, RAJAWADI CHS,, GHATKOPAR EAST</t>
  </si>
  <si>
    <t>mitresh@clarusmedia.com</t>
  </si>
  <si>
    <t>2225004575</t>
  </si>
  <si>
    <t>A-105, Kanara Business Center, Ghatkopar Link Road, Ghatkopar East,</t>
  </si>
  <si>
    <t>400075</t>
  </si>
  <si>
    <t>INA000006767</t>
  </si>
  <si>
    <t>TUSHAR JAGTAP</t>
  </si>
  <si>
    <t>Chintamani Bunglow, Behind Vighnaharta Garden,, Govindnagar,</t>
  </si>
  <si>
    <t>mmsroboadvisory1@gmail.com</t>
  </si>
  <si>
    <t>422009</t>
  </si>
  <si>
    <t>Premises No.204,Second floor, Space Star  building, Near MICO circle, Trimbak Road</t>
  </si>
  <si>
    <t>422002</t>
  </si>
  <si>
    <t>Nov 30, 2016</t>
  </si>
  <si>
    <t>INA100015115</t>
  </si>
  <si>
    <t>Sanjit Paul</t>
  </si>
  <si>
    <t>Plot No. 139, Industrial Area, , Phase 2</t>
  </si>
  <si>
    <t>modulor.capital@gmail.com</t>
  </si>
  <si>
    <t>160002</t>
  </si>
  <si>
    <t>Sep 11, 2020</t>
  </si>
  <si>
    <t>INA200008389</t>
  </si>
  <si>
    <t>mohammed gaffoor</t>
  </si>
  <si>
    <t>no 938 21st cross hbr layout 1st, block behind narendra theatre</t>
  </si>
  <si>
    <t>usufg@hotmail.com</t>
  </si>
  <si>
    <t>Sep 04, 2017</t>
  </si>
  <si>
    <t>INA000017356</t>
  </si>
  <si>
    <t>BJ-116 West shalimar bagh, near goodley public school, shalimar bagh</t>
  </si>
  <si>
    <t>INA000005473</t>
  </si>
  <si>
    <t>388, PU-4, SCHEME NO. 54</t>
  </si>
  <si>
    <t>wealthitglobal@gmail.com</t>
  </si>
  <si>
    <t>07316540999</t>
  </si>
  <si>
    <t>101, Adinath Enclave, Building Number 107, Chikitsak Nagar</t>
  </si>
  <si>
    <t>Aug 29, 2016</t>
  </si>
  <si>
    <t>INA000005218</t>
  </si>
  <si>
    <t>25 RAUDAT TAHERA ST, 45 PUNJAB MAHAL</t>
  </si>
  <si>
    <t>moizchoolawala@yahoo.com</t>
  </si>
  <si>
    <t>400003</t>
  </si>
  <si>
    <t>25 Raudat Tahera St, 45 Punjab Mahal</t>
  </si>
  <si>
    <t>Jul 22, 2016</t>
  </si>
  <si>
    <t>INA000012528</t>
  </si>
  <si>
    <t>MOHIT BATRA</t>
  </si>
  <si>
    <t>201-201, GARNET, NIRMAL LIFESTYLE, LBS ROAD, MULUND WEST</t>
  </si>
  <si>
    <t>mohit@MARKETSMOJO.COM</t>
  </si>
  <si>
    <t>B-16, 4TH FLOOR,ART GUILD HOUSE, PHOENIX MARKET CITY, LBS ROAD, KURLA WEST,</t>
  </si>
  <si>
    <t>INA000009782</t>
  </si>
  <si>
    <t>Mona Bajaj</t>
  </si>
  <si>
    <t>B-702, Mayfair Sonata Greens, Hiranandani Vikhroli Link Road, Vikhroli (W)</t>
  </si>
  <si>
    <t>monaalways@gmail.com</t>
  </si>
  <si>
    <t>INA000005721</t>
  </si>
  <si>
    <t>MR. VIPUL SHAH</t>
  </si>
  <si>
    <t>MONARCH HOUSE, NR. ISHWAR BHUWAN CROSS ROAD, NR. COMMERCE SIX ROAD, NAVRANGPURA</t>
  </si>
  <si>
    <t>vipul.shah@mnclgroup.com</t>
  </si>
  <si>
    <t>02230641600</t>
  </si>
  <si>
    <t>Monarch House, Nr. Ishwar Bhuwan Cross Road, Nr. Commerce Six Road, Navrangpura</t>
  </si>
  <si>
    <t>Nov 24, 2016</t>
  </si>
  <si>
    <t>INA000000821</t>
  </si>
  <si>
    <t>KEVIN MICHAEL</t>
  </si>
  <si>
    <t>G-504, KAILASH INDUSTRIAL COMPLEX,, VEER SAVARKAR MARG, PARK SITE, VIKHROLI (W),</t>
  </si>
  <si>
    <t>kevinmichael@moneynmore.co.in</t>
  </si>
  <si>
    <t>02240224611</t>
  </si>
  <si>
    <t>G-504, Kailash Industrial Complex, Veer Savarkar Marg, Park Site, Vikhroli (W),</t>
  </si>
  <si>
    <t>INA000011723</t>
  </si>
  <si>
    <t>Vishnu Tiwari</t>
  </si>
  <si>
    <t>3-M-5, Shri Balaji Agora Residency, Gandhinagar, Sughad</t>
  </si>
  <si>
    <t>moneycapitallive@gmail.com</t>
  </si>
  <si>
    <t>382424</t>
  </si>
  <si>
    <t>610, 6th FLOOR ,BVR EK, OPP INDER RESIDENCY HOTEL,ELLISBRIDGE</t>
  </si>
  <si>
    <t>Sep 18, 2018</t>
  </si>
  <si>
    <t>INA000001423</t>
  </si>
  <si>
    <t>ATUL KUMAR SINGH</t>
  </si>
  <si>
    <t>PLOT NO 3 OFFICE NO 305 PEARL BUSINESS PARK, VISHNUPURI MAIN A.B. ROAD</t>
  </si>
  <si>
    <t>atul@capitalheight.com</t>
  </si>
  <si>
    <t>07314271961</t>
  </si>
  <si>
    <t>452014</t>
  </si>
  <si>
    <t>Plot No. 21, IInd Floor, Usha Nagar Extension, Near Ranjit Hanuman Temple, Above State Bank of Patiala</t>
  </si>
  <si>
    <t>Apr 03, 2014</t>
  </si>
  <si>
    <t>INA000002454</t>
  </si>
  <si>
    <t>ANNOP KUMAR TIWARI</t>
  </si>
  <si>
    <t>63, MANGAL NAGAR, M-307, SAIRAM PLAZA, BHAWARKUA, A.B. ROAD</t>
  </si>
  <si>
    <t>moneydesireresearch@gmail.com</t>
  </si>
  <si>
    <t>63, Mangal Nagar, M-307, Sairam Plaza, Bhawarkua, A.B. Road</t>
  </si>
  <si>
    <t>Dec 05, 2014</t>
  </si>
  <si>
    <t>INA100010420</t>
  </si>
  <si>
    <t>Ratan Singh</t>
  </si>
  <si>
    <t>B- 610, Ranubai Mala, Sara Orchids, A/P Chakan TAL Khed Dist  Pune MH 410501</t>
  </si>
  <si>
    <t>ratanaanjana@rediffmail.com</t>
  </si>
  <si>
    <t>Apr 30, 2018</t>
  </si>
  <si>
    <t>INA000001415</t>
  </si>
  <si>
    <t>TANVEER AHMED</t>
  </si>
  <si>
    <t>K.C.L Business Park, Plot No. 46-47, PU-4,, Behind C-21 Mall, Scheme No.54, Vijay Nagar Indore (M.P.) 452010.</t>
  </si>
  <si>
    <t>tanveer.ahm87@gmail.com</t>
  </si>
  <si>
    <t>07316056504</t>
  </si>
  <si>
    <t>73-A, Scheme No. 54, PU-4, Behind C-21 Mall, A.B. Road, Vijay Nagar</t>
  </si>
  <si>
    <t>Apr 01, 2014</t>
  </si>
  <si>
    <t>INA000006819</t>
  </si>
  <si>
    <t>MONESHI SHAH</t>
  </si>
  <si>
    <t>303 TOWER A, PENINSULA BUSINESS PARK, G.K MARG, LOWER PAREL</t>
  </si>
  <si>
    <t>MONESHI@MONEYBEEADVISORS.COM</t>
  </si>
  <si>
    <t>Dec 23, 2016</t>
  </si>
  <si>
    <t>INA200011046</t>
  </si>
  <si>
    <t>INA000008482</t>
  </si>
  <si>
    <t>Ashis Panikkar</t>
  </si>
  <si>
    <t>1st Floor, Empire Building, 414, Senapati Bapat Marg, Lower Parel</t>
  </si>
  <si>
    <t>ashis.panikkar@nw18.com</t>
  </si>
  <si>
    <t>02233634712</t>
  </si>
  <si>
    <t>Sep 22, 2017</t>
  </si>
  <si>
    <t>INA100015197</t>
  </si>
  <si>
    <t>Yash Seth</t>
  </si>
  <si>
    <t>SCO-138, Second Floor, Sector-46, HUDA Market</t>
  </si>
  <si>
    <t>yashseth@outlook.com</t>
  </si>
  <si>
    <t>INA200016193</t>
  </si>
  <si>
    <t>Sujith S</t>
  </si>
  <si>
    <t>XXX/1242 B1, First Floor, Opposite Government Hospital, Kothamangalam</t>
  </si>
  <si>
    <t>sujithsstorock@gmail.com</t>
  </si>
  <si>
    <t>686691</t>
  </si>
  <si>
    <t>Sep 30, 2021</t>
  </si>
  <si>
    <t>INA000003429</t>
  </si>
  <si>
    <t>PANKAJ RAHEJA</t>
  </si>
  <si>
    <t>301, Emca Sadan, Appasaheb Marathe Marg,, Prabhadevi, Mumbai</t>
  </si>
  <si>
    <t>pankaj@moneylife.in</t>
  </si>
  <si>
    <t>022 49205051</t>
  </si>
  <si>
    <t>305, 3rd Floor, Hind Service Industries Premises, Off. Veer Savarkar Marg, Near Shivajipark Sea face, Dadar (W),</t>
  </si>
  <si>
    <t>Sep 01, 2015</t>
  </si>
  <si>
    <t>INA000004500</t>
  </si>
  <si>
    <t>MOHIT GANG</t>
  </si>
  <si>
    <t>Office No. 702, 7th Floor, Samarpan Complex, Andheri GhatkoparLink Road, Satamwadi Chakala, Andheri East</t>
  </si>
  <si>
    <t>m.gang@moneyfront.in</t>
  </si>
  <si>
    <t>Aug 09, 2021</t>
  </si>
  <si>
    <t>INA200009120</t>
  </si>
  <si>
    <t>1083 Prestige Jade Pavilion, On Gear School Road</t>
  </si>
  <si>
    <t>mansukhanim@yahoo.com</t>
  </si>
  <si>
    <t>Nov 21, 2017</t>
  </si>
  <si>
    <t>INA000000508</t>
  </si>
  <si>
    <t>MRS. RUCHITA JASANI</t>
  </si>
  <si>
    <t>2ND FLOOR, PALM SPRING CENTRE,PALM COURT COMPLEX,, NEW LINK ROAD,MALAD (WEST),</t>
  </si>
  <si>
    <t>Ruchita.jasani@motilaloswal.com</t>
  </si>
  <si>
    <t>022 39825519</t>
  </si>
  <si>
    <t>Motilal Oswal Tower,10th Floor,Junction of Gokhale &amp; Sayani road, Junction of Gokhale &amp; Sayani road,</t>
  </si>
  <si>
    <t>INA000008093</t>
  </si>
  <si>
    <t>Gaurav Bhale</t>
  </si>
  <si>
    <t>208, II Floor, Gold Coin Plaza, , Tower Square</t>
  </si>
  <si>
    <t>info@moralresearch.com</t>
  </si>
  <si>
    <t>INA000001357</t>
  </si>
  <si>
    <t>ADITYA AGARWAL</t>
  </si>
  <si>
    <t>9TH FLOOR, PLATINUM TECHNOPARK,, PLOT NO. 17 AND 18,  SECTOR-30 A, VASHI,</t>
  </si>
  <si>
    <t>aditya.agarwal@morningstar.com</t>
  </si>
  <si>
    <t>02261217101</t>
  </si>
  <si>
    <t>9th Floor, Platinum Technopark, Plot No. 17 and 18,  Sector-30 A, Vashi,</t>
  </si>
  <si>
    <t>Mar 27, 2014</t>
  </si>
  <si>
    <t>INA000002017</t>
  </si>
  <si>
    <t>MOTILAL OSWAL TOWER, 10TH FLOOR, JUNCTION OF GOKHALE &amp; SAYANI ROAD, PRABHADEVI</t>
  </si>
  <si>
    <t>ruchita.jasani@motilaloswal.com</t>
  </si>
  <si>
    <t>2239825519</t>
  </si>
  <si>
    <t>Motilal Oswal Tower, 10th Floor, Junction of Gokhale &amp; Sayani Road, Prabhadevi</t>
  </si>
  <si>
    <t>Jul 22, 2014</t>
  </si>
  <si>
    <t>INA000007818</t>
  </si>
  <si>
    <t>DICK MODY</t>
  </si>
  <si>
    <t>1-A-704,SALSETTE PARSI CHS, PUMP HOUSE,ANDHERI EAST</t>
  </si>
  <si>
    <t>dickmody@gmail.com</t>
  </si>
  <si>
    <t>May 31, 2017</t>
  </si>
  <si>
    <t>INA200014672</t>
  </si>
  <si>
    <t>Akshay  Nayak</t>
  </si>
  <si>
    <t>11/14, Embassy Centre, Crescent Road, High Grounds, Bangalore 560001</t>
  </si>
  <si>
    <t>akshayadv93@gmail.com</t>
  </si>
  <si>
    <t>May 22, 2020</t>
  </si>
  <si>
    <t>INA000005663</t>
  </si>
  <si>
    <t>FLAT NO. 104, B WING, SHIKHAR KUNJ, UPPER GOVIND NAGAR, MALAD (E),</t>
  </si>
  <si>
    <t>kanchankum@rediffmail.com</t>
  </si>
  <si>
    <t>022 22151424</t>
  </si>
  <si>
    <t>Flat No. 104, B Wing, Shikhar Kunj, Upper Govind Nagar, Malad (E),</t>
  </si>
  <si>
    <t>INA000000474</t>
  </si>
  <si>
    <t>B 1008, Aadishree Building, Mahalakshimi Developers,, Near Gaymukh, Ambegaon BK</t>
  </si>
  <si>
    <t>shahmayur@ymail.com</t>
  </si>
  <si>
    <t>202, Yashshri Apartment,S. No. 22, Plot No.84, Balaji Nagar, Dhankawadi,</t>
  </si>
  <si>
    <t>INA000003114</t>
  </si>
  <si>
    <t>WT-1002, 10TH FLOOR,PLOT-221, MAKER CHAMBER V,, JAMNALAL BAJAJ MARG,NARIMAN POINT,</t>
  </si>
  <si>
    <t>mitkam@gmail.com</t>
  </si>
  <si>
    <t>020 66357139</t>
  </si>
  <si>
    <t>WT-1002, 10TH FLOOR,PLOT-221, MAKER CHAMBER V, JAMNALAL BAJAJ MARG,NARIMAN POINT,</t>
  </si>
  <si>
    <t>INA000004963</t>
  </si>
  <si>
    <t>FLAT NO. 101, EVERSHINE JEWEL,  , 15TH ROAD, KHAR WEST</t>
  </si>
  <si>
    <t>nilambu.syam@gmail.com</t>
  </si>
  <si>
    <t>Shivrith, Ground Floor, , Bandra Kurla Complex, Madhusudan Khelkar Marg,</t>
  </si>
  <si>
    <t>Jun 14, 2016</t>
  </si>
  <si>
    <t>INA000001746</t>
  </si>
  <si>
    <t>G 403, ROHAN NILAY 1,NEAR SPICER HIGH SCHOOL - SANGVI ROAD,, AUNDH, GANESHKHIND,</t>
  </si>
  <si>
    <t>pshetiya@hotmail.com</t>
  </si>
  <si>
    <t>020 25884112</t>
  </si>
  <si>
    <t>G 403, Rohan Nilay 1,Near Spicer High School - Sangvi Road, Aundh, Ganeshkhind,</t>
  </si>
  <si>
    <t>INA200001728</t>
  </si>
  <si>
    <t>PLOT NO 46, 4TH CROSS,  BALAJI NAGAR,, OULGARET</t>
  </si>
  <si>
    <t>rsrajan2163@yahoo.co.in</t>
  </si>
  <si>
    <t>9543362163</t>
  </si>
  <si>
    <t>605010</t>
  </si>
  <si>
    <t>Plot No 46, 4TH Cross,  Balaji Nagar, Oulgaret</t>
  </si>
  <si>
    <t>May 15, 2014</t>
  </si>
  <si>
    <t>INA000000771</t>
  </si>
  <si>
    <t>OFFICE NO.1,SHUBHAM APARTMENT,OPP. HDFC BANK,, AKURLI ROAD,KANDIVALI (EAST),</t>
  </si>
  <si>
    <t>svp@rediffmail.com</t>
  </si>
  <si>
    <t>022 67106104</t>
  </si>
  <si>
    <t>Office No.1,Shubham Apartment,Opp. HDFC Bank, Akurli Road,Kandivali (East),</t>
  </si>
  <si>
    <t>INA000010186</t>
  </si>
  <si>
    <t>ABHIVYAKTI PANDEY</t>
  </si>
  <si>
    <t>1124 Sudama Nagar , Sec A</t>
  </si>
  <si>
    <t>abhivyaktipandey88@gmail.com</t>
  </si>
  <si>
    <t>INA100016956</t>
  </si>
  <si>
    <t>Flat No. 805, 8th floor, Indra Prakash Building, Plot No.21, Brakhamba Road</t>
  </si>
  <si>
    <t>Jun 03, 2022</t>
  </si>
  <si>
    <t>INA200011754</t>
  </si>
  <si>
    <t>No 37, Rohan Ashima, Kundalahalli</t>
  </si>
  <si>
    <t>mrin@finsafe.in</t>
  </si>
  <si>
    <t>Regus Business Centre, 1st floor, pine valley, Embassy Golf Links, Inner ring road,</t>
  </si>
  <si>
    <t>560071</t>
  </si>
  <si>
    <t>Oct 01, 2018</t>
  </si>
  <si>
    <t>INA000016153</t>
  </si>
  <si>
    <t>E1207 Oberoi Splendor, Andheri East, Jogeshwari Vikhroli Link Road</t>
  </si>
  <si>
    <t>mridu.goyal@gmail.com</t>
  </si>
  <si>
    <t>INA000015941</t>
  </si>
  <si>
    <t>Mrinal Todi</t>
  </si>
  <si>
    <t>254 Tahnee Heights, 66 Nepean Sea Road</t>
  </si>
  <si>
    <t>mrinal.todi@gmail.com</t>
  </si>
  <si>
    <t>INA100004368</t>
  </si>
  <si>
    <t>7/11, ANSARI ROAD, DARYA GANJ</t>
  </si>
  <si>
    <t>jvswealth@gmail.com</t>
  </si>
  <si>
    <t>1123240376</t>
  </si>
  <si>
    <t>7/11, Ansari Road, Darya Ganj</t>
  </si>
  <si>
    <t>Mar 16, 2016</t>
  </si>
  <si>
    <t>INA300004838</t>
  </si>
  <si>
    <t>C/O MR. SANJAY SAKUNIA, MAIN ROAD, SHARBAHAL,, NEAR GO-KOOL RESTAURANT, JHARSUGUDA</t>
  </si>
  <si>
    <t>natanisonal@gmail.com</t>
  </si>
  <si>
    <t>9776324223</t>
  </si>
  <si>
    <t>768201</t>
  </si>
  <si>
    <t>C/o Mr. Sanjay Sakunia, Main Road, Sharbahal, Near Go-Kool Restaurant, Jharsuguda</t>
  </si>
  <si>
    <t>May 30, 2016</t>
  </si>
  <si>
    <t>INA000002934</t>
  </si>
  <si>
    <t>MUDASSIR HASAN</t>
  </si>
  <si>
    <t>1837, 38 SILVER OAK COMPOUND, RUSSEL CHOWK, NAPIER TOWN</t>
  </si>
  <si>
    <t>mudassir.ahasan@gmail.com</t>
  </si>
  <si>
    <t>0761000000</t>
  </si>
  <si>
    <t>1837, 38 Silver Oak Compound, Russel Chowk, Napier Town</t>
  </si>
  <si>
    <t>Apr 16, 2015</t>
  </si>
  <si>
    <t>INA000008516</t>
  </si>
  <si>
    <t>Mukesh  Vishvakarma</t>
  </si>
  <si>
    <t>301,302,303, Starling arcade , race course road</t>
  </si>
  <si>
    <t>strikerstockresearch@gmail.com</t>
  </si>
  <si>
    <t>INA000008589</t>
  </si>
  <si>
    <t>SanjeevKumar Karkamkar</t>
  </si>
  <si>
    <t>Ground Floor  ICC Chambers I, Powai Saki Vihar Road Opp Santogen Mills</t>
  </si>
  <si>
    <t>s_karkamkar@yahoo.co.in</t>
  </si>
  <si>
    <t>Oct 13, 2017</t>
  </si>
  <si>
    <t>INA100007736</t>
  </si>
  <si>
    <t>Shailesh Goyal</t>
  </si>
  <si>
    <t>410, Pearl Best Heights-I, Netaji Subhash Place, Pitampura</t>
  </si>
  <si>
    <t>shailesh483@yahoo.com</t>
  </si>
  <si>
    <t>INA200014681</t>
  </si>
  <si>
    <t>May 29, 2020</t>
  </si>
  <si>
    <t>INA000017684</t>
  </si>
  <si>
    <t>ABHISHEK ABHISHEK</t>
  </si>
  <si>
    <t>244P, Sector 9A, Huda Market Gurgaon,, Haryana GURGAON,Gurgaon,HARYANA,INDIA</t>
  </si>
  <si>
    <t>244P, Sector 9A, Huda Market Gurgaon, Haryana GURGAON,Gurgaon,HARYANA,INDIA</t>
  </si>
  <si>
    <t>INA200016573</t>
  </si>
  <si>
    <t>Saurabh Kabra</t>
  </si>
  <si>
    <t>501, Sri Balaji Solitaire, 1-2-593/44, , Gaganmahal Colony, Domalguda,</t>
  </si>
  <si>
    <t>saurabhkabra@multiplyy.in</t>
  </si>
  <si>
    <t>INA000015969</t>
  </si>
  <si>
    <t>Kuntal Bhansali</t>
  </si>
  <si>
    <t>The Capital, 701, Plot No C-70, G Block, Bandra Kurla Complex, Bandra East</t>
  </si>
  <si>
    <t>kuntal@multistratocapital.com</t>
  </si>
  <si>
    <t>Spaces Inspire Hub, Western Heights, JP Road, Andheri West</t>
  </si>
  <si>
    <t>Jul 14, 2021</t>
  </si>
  <si>
    <t>INA000002470</t>
  </si>
  <si>
    <t>PLOT NO.61-B SHREENIKETAN 11 A, NORTH AVENUE,SANTACRUZ WEST</t>
  </si>
  <si>
    <t>munjals@gmail.com</t>
  </si>
  <si>
    <t>02226492353</t>
  </si>
  <si>
    <t>Plot no.61-B Shreeniketan 11 A, North Avenue,Santacruz West</t>
  </si>
  <si>
    <t>Dec 16, 2014</t>
  </si>
  <si>
    <t>INA100003980</t>
  </si>
  <si>
    <t>ASHISH GOYAL</t>
  </si>
  <si>
    <t>101, BLOCK E, BRS NAGAR</t>
  </si>
  <si>
    <t>ashish@n2capital.com</t>
  </si>
  <si>
    <t>1244225770</t>
  </si>
  <si>
    <t>Avanta Business Centre, 6th Floor, Tower A, Park Centra Building</t>
  </si>
  <si>
    <t>Jan 05, 2016</t>
  </si>
  <si>
    <t>INA000017240</t>
  </si>
  <si>
    <t>302, Naman Centre, Plot No. C - 31, G Block,, Bandra Kurla Complex,  Bandra (E),</t>
  </si>
  <si>
    <t>302, Naman Centre, Plot No. C - 31, G Block, Bandra Kurla Complex,  Bandra (E),</t>
  </si>
  <si>
    <t>INA000017435</t>
  </si>
  <si>
    <t>Hemambara Srinivasa  Munagapati</t>
  </si>
  <si>
    <t>second floor, plot 72, anupuram, near siva sakthi theatre, Dr A S Rao Nagar</t>
  </si>
  <si>
    <t>Nagaraj.Munagapati@gmail.com</t>
  </si>
  <si>
    <t>500062</t>
  </si>
  <si>
    <t>313, Taramandal complex, iqbal minar cir, ambedkar colony</t>
  </si>
  <si>
    <t>500004</t>
  </si>
  <si>
    <t>INA200013141</t>
  </si>
  <si>
    <t>303, plot 1580, Gayatri Surya Avenue Apts, Near Manjeera water tank, Pragathi Nagar, Quthbullapur</t>
  </si>
  <si>
    <t>nagaraju.gajjala@chidhagni.com</t>
  </si>
  <si>
    <t>500090</t>
  </si>
  <si>
    <t>Apr 30, 2019</t>
  </si>
  <si>
    <t>INA000006882</t>
  </si>
  <si>
    <t>1103, A wing, Synchronicity, Chandivali</t>
  </si>
  <si>
    <t>meetnag@gmail.com</t>
  </si>
  <si>
    <t>INA100004798</t>
  </si>
  <si>
    <t>710, 7TH FLOOR, GALLERIA TOWERS, GURGAON</t>
  </si>
  <si>
    <t>jindal091981@gmail.com</t>
  </si>
  <si>
    <t>Pc 1/ 501, Essel Towers, M G Road, Gurgaon</t>
  </si>
  <si>
    <t>INA000015668</t>
  </si>
  <si>
    <t>701, Vogue, Vimal Kunj Housing Society, Meera Baug, Santacruz West</t>
  </si>
  <si>
    <t>namrata.patel690@gmail.com</t>
  </si>
  <si>
    <t>INA000011592</t>
  </si>
  <si>
    <t>Nandan Madhiwalla</t>
  </si>
  <si>
    <t>304 Anmol, French Bridge, Opera House, Mumbai 400007</t>
  </si>
  <si>
    <t>nandan09@hotmail.com</t>
  </si>
  <si>
    <t>INA000008880</t>
  </si>
  <si>
    <t>NANDINEE VAIDYA</t>
  </si>
  <si>
    <t>B6/9, SARITA VIHAR APT., SINHAGAD ROAD,PARVATI</t>
  </si>
  <si>
    <t>nandineevaidya@yahoo.com</t>
  </si>
  <si>
    <t>INA000013387</t>
  </si>
  <si>
    <t>NANDITA SHIVALKAR</t>
  </si>
  <si>
    <t>602, Shree Shankar Paradise, Plot no. 24, Next to Postal Colony Garden, Postal Colony, Chembur, Near Maa Hospital</t>
  </si>
  <si>
    <t>nanditashivalkar@gmail.com</t>
  </si>
  <si>
    <t>May 24, 2019</t>
  </si>
  <si>
    <t>INA200000746</t>
  </si>
  <si>
    <t>FLAT-2B, CHAVADI RESIDENCY, PLOT NO.143, ROAD NO.4, RTC COLONY, PATAMATA</t>
  </si>
  <si>
    <t>lnr@lnraju.com; lnrtrading@yahoo.co.in</t>
  </si>
  <si>
    <t>08662476272</t>
  </si>
  <si>
    <t>VIJAYAWADA</t>
  </si>
  <si>
    <t>520008</t>
  </si>
  <si>
    <t>Flat-2B, Chavadi Residency, Plot no.143, Road no.4, RTC Colony, Patamata</t>
  </si>
  <si>
    <t>INA200011240</t>
  </si>
  <si>
    <t>Narayan Kamath</t>
  </si>
  <si>
    <t>No. 206, Raja Rajeshwari Residency,, Chikka Banaswadi Main Road, Ramaiah Reddy Layout,</t>
  </si>
  <si>
    <t>narayan.kamath@finplifi.com</t>
  </si>
  <si>
    <t>No. 206, Raja Rajeshwari Residency, Chikka Banaswadi Main Road, Ramaiah Reddy Layout,</t>
  </si>
  <si>
    <t>INA200004326</t>
  </si>
  <si>
    <t>NO. 4, 77 STREET, 16 AVENUE, ASHOK NAGAR,</t>
  </si>
  <si>
    <t>ram@ingccventures.in</t>
  </si>
  <si>
    <t>4428142949</t>
  </si>
  <si>
    <t>600083</t>
  </si>
  <si>
    <t>No. 4, 77 street, 16 Avenue, Ashok Nagar,</t>
  </si>
  <si>
    <t>Mar 09, 2016</t>
  </si>
  <si>
    <t>INA100013117</t>
  </si>
  <si>
    <t>Flat 668, Tower 11, Hewo-2 Society, Sector 56</t>
  </si>
  <si>
    <t>narenderkrishnani88@gmail.com</t>
  </si>
  <si>
    <t>Apr 24, 2019</t>
  </si>
  <si>
    <t>INA000009038</t>
  </si>
  <si>
    <t>NARENDRA TANWAR</t>
  </si>
  <si>
    <t>174,, INFRONT OF LASUDIYA POLICE STATION,SAVINAY BAL MANDIR SCHOOL,LASUDIYA MORI</t>
  </si>
  <si>
    <t>nstsingh8@gmail.com</t>
  </si>
  <si>
    <t>453771</t>
  </si>
  <si>
    <t>174, INFRONT OF LASUDIYA POLICE STATION,SAVINAY BAL MANDIR SCHOOL,LASUDIYA MORI</t>
  </si>
  <si>
    <t>INA300005439</t>
  </si>
  <si>
    <t>58, 2ND FLOOR, AC MARKET,GEL CHURCH COMPLEX,, MAIN ROAD,</t>
  </si>
  <si>
    <t>rsvikash@gmail.com</t>
  </si>
  <si>
    <t>06512330701</t>
  </si>
  <si>
    <t>RANCHI</t>
  </si>
  <si>
    <t>JHARKHAND</t>
  </si>
  <si>
    <t>834001</t>
  </si>
  <si>
    <t>58, 2nd Floor, AC Market,GEL Church Complex, Main Road,</t>
  </si>
  <si>
    <t>INA000016746</t>
  </si>
  <si>
    <t>Ashish Bahety</t>
  </si>
  <si>
    <t>Metro 9, 1st Floor, Shop No 16,, Opposite Wisdom School, Rahatni, Near kalewadi Phata</t>
  </si>
  <si>
    <t>bahety.ashish@gmail.com</t>
  </si>
  <si>
    <t>Metro 9, 1st Floor, Shop No 16, Opposite Wisdom School, Rahatni, Near kalewadi Phata</t>
  </si>
  <si>
    <t>Mar 03, 2022</t>
  </si>
  <si>
    <t>INA200014159</t>
  </si>
  <si>
    <t>Vaidya Pallasena Ranganatha</t>
  </si>
  <si>
    <t>3rd Floor, Salarpuria Business Centre, 93, 5th A Block, Koramangala Ind Layout</t>
  </si>
  <si>
    <t>vaidya.pallasena@bacq.com</t>
  </si>
  <si>
    <t>918046306900</t>
  </si>
  <si>
    <t>560095</t>
  </si>
  <si>
    <t>INA000004922</t>
  </si>
  <si>
    <t>UNIT NO. 1101, WING ? I, GREENS SOCIETY,, ADITYA BIRLA HOSPITAL MARG, THERGAON,</t>
  </si>
  <si>
    <t>navinchoudhary76@gmail.com</t>
  </si>
  <si>
    <t>Unit No. 509, Pride Icon, Kharadi, Madhuwa-Hadapsar Bypass</t>
  </si>
  <si>
    <t>Jun 08, 2016</t>
  </si>
  <si>
    <t>INA100006667</t>
  </si>
  <si>
    <t>102 Barodia Towers, D Block, Central Market, Prashant Vihar</t>
  </si>
  <si>
    <t>neera@crnindia.com</t>
  </si>
  <si>
    <t>155,Sunehari Bagh Apartments, Sector 13 rohini</t>
  </si>
  <si>
    <t>Nov 03, 2016</t>
  </si>
  <si>
    <t>INA100009196</t>
  </si>
  <si>
    <t>H.No. 326, Sector -21A, Faridabad</t>
  </si>
  <si>
    <t>NEERAJ.ABT@GMAIL.COM</t>
  </si>
  <si>
    <t>Nov 29, 2017</t>
  </si>
  <si>
    <t>INA300011885</t>
  </si>
  <si>
    <t>S/O Rajendra Prasad, Q/100, Road No.10, Magadh Colony</t>
  </si>
  <si>
    <t>k.neeraj07@gmail.com</t>
  </si>
  <si>
    <t>GAYA</t>
  </si>
  <si>
    <t>823001</t>
  </si>
  <si>
    <t>House no.138, 2nd Floor, 19th A Cross, 9th Main, HSR Layout, Sector-7</t>
  </si>
  <si>
    <t>INA000008792</t>
  </si>
  <si>
    <t>Neeraj Jain</t>
  </si>
  <si>
    <t>65/4, SECOND FLOOR, SANVID NAGAR MAIN, KANADIYA MAIN ROAD</t>
  </si>
  <si>
    <t>neerajkumarjain1989@gmail.com</t>
  </si>
  <si>
    <t>INA000017417</t>
  </si>
  <si>
    <t>JIGAR  SHAH</t>
  </si>
  <si>
    <t>City Hall, Oasis Complex, Kamla Mills Compound, Lower Parel (w)</t>
  </si>
  <si>
    <t>jigar@negencapital.com</t>
  </si>
  <si>
    <t>Dec 02, 2022</t>
  </si>
  <si>
    <t>INA100010970</t>
  </si>
  <si>
    <t>Neha  Goel</t>
  </si>
  <si>
    <t>E-405 SPS Residency,Vaibhav Khand, Indrapuram Shipra Sun City</t>
  </si>
  <si>
    <t>neha29goel1980@gmail.com</t>
  </si>
  <si>
    <t>Jun 29, 2018</t>
  </si>
  <si>
    <t>INA000003064</t>
  </si>
  <si>
    <t>NEHA GUPTA</t>
  </si>
  <si>
    <t>87, CHATTRAPATI NAGAR, AIRPORT ROAD</t>
  </si>
  <si>
    <t>guptaneha@yahoo.in</t>
  </si>
  <si>
    <t>87, Chattrapati Nagar, Airport Road</t>
  </si>
  <si>
    <t>Jun 17, 2015</t>
  </si>
  <si>
    <t>INA000010177</t>
  </si>
  <si>
    <t>Neha Pareta</t>
  </si>
  <si>
    <t>Office No. 520 5th Floor Onam Plaza , 18 Palasia AB Road</t>
  </si>
  <si>
    <t>excellence_india@hotmail.com</t>
  </si>
  <si>
    <t>INA000005184</t>
  </si>
  <si>
    <t>C 201, KALADEEP APARTMENT, BEHIND SACHIN TOWER, NEAR SHYAMAL CROSS ROADS, SATELLITE</t>
  </si>
  <si>
    <t>nehal.joshipura@gmail.com</t>
  </si>
  <si>
    <t>9594365074</t>
  </si>
  <si>
    <t>501, Parimal Heights, Off Juhu Lane, Behind Gazebo House, Gulmohar Cross Road No. 7, Andheri W</t>
  </si>
  <si>
    <t>400058</t>
  </si>
  <si>
    <t>INA000017286</t>
  </si>
  <si>
    <t>Nitesh Shah</t>
  </si>
  <si>
    <t>903, B wing, Floor 9, Marathon Futurex, N. M. Joshi Marg, Lower Parel</t>
  </si>
  <si>
    <t>Nitesh.Shah@Neo-Wealth.Com</t>
  </si>
  <si>
    <t>Nov 01, 2022</t>
  </si>
  <si>
    <t>INA000011149</t>
  </si>
  <si>
    <t>DHIRENDRA YADAV</t>
  </si>
  <si>
    <t>Unit No. 202, Gravity Mall, Plot No. 27, , Scheme No. 54, Mechanic Nagar Extension, Indore</t>
  </si>
  <si>
    <t>dyadav422@gmail.com</t>
  </si>
  <si>
    <t>Jul 16, 2018</t>
  </si>
  <si>
    <t>INA000010159</t>
  </si>
  <si>
    <t>Neha Saluja</t>
  </si>
  <si>
    <t>206 2nd Floor Aditya Pratap Building , 85 Shree Nagar Main Road</t>
  </si>
  <si>
    <t>salujaneha25@gmail.com</t>
  </si>
  <si>
    <t>INA000010362</t>
  </si>
  <si>
    <t>Ankur Patidar</t>
  </si>
  <si>
    <t>16,NUPURSHRI RESIDENCY , BRIJESHWARI MAIN</t>
  </si>
  <si>
    <t>ankurpatidar92@gmail.com</t>
  </si>
  <si>
    <t>Apr 17, 2018</t>
  </si>
  <si>
    <t>Apr 16, 2023</t>
  </si>
  <si>
    <t>INA000016481</t>
  </si>
  <si>
    <t>Jigar Patel</t>
  </si>
  <si>
    <t>803, Mauryansh Elanza, B/s Parekhs Hospital, Nr Shyamal Cross Road, Satellite</t>
  </si>
  <si>
    <t>neuronwealth@gmail.com</t>
  </si>
  <si>
    <t>INA000014997</t>
  </si>
  <si>
    <t>M-5 Avsar Building, 77/81 Kazi Sayed Street, Masjid West</t>
  </si>
  <si>
    <t>Sep 01, 2020</t>
  </si>
  <si>
    <t>INA000009755</t>
  </si>
  <si>
    <t>Feb 08, 2018</t>
  </si>
  <si>
    <t>INA000007702</t>
  </si>
  <si>
    <t>OMPRAKASH  SHAHI</t>
  </si>
  <si>
    <t>SHOP NO 16, 2ND FLOOR, SHREEJI ARCADE, OPP NITIN COMPANY, ALMEIDA ROAD, PANCHPAKHADI</t>
  </si>
  <si>
    <t>OMSHAHI1502@GMAIL.COM</t>
  </si>
  <si>
    <t>May 19, 2017</t>
  </si>
  <si>
    <t>INA100012570</t>
  </si>
  <si>
    <t>NIDHI  SAXENA</t>
  </si>
  <si>
    <t>SHOP NO. 04, 2ND FLOOR BLOCK -C, , CLOTH MARKET, SANJAY PALACE</t>
  </si>
  <si>
    <t>thetradebond@gmail.com</t>
  </si>
  <si>
    <t>AGRA</t>
  </si>
  <si>
    <t>282002</t>
  </si>
  <si>
    <t>INA000007526</t>
  </si>
  <si>
    <t>YATIN SHAH</t>
  </si>
  <si>
    <t>1/C,JIJIBHOY INDUSTRIAL ESTATE,, 2ND FLOOR,GOREGAON (WEST)</t>
  </si>
  <si>
    <t>backoffice@niftyonly.in</t>
  </si>
  <si>
    <t>1/C,JIJIBHOY INDUSTRIAL ESTATE, 2ND FLOOR,GOREGAON (WEST)</t>
  </si>
  <si>
    <t>Apr 20, 2017</t>
  </si>
  <si>
    <t>INA000008570</t>
  </si>
  <si>
    <t>NIKHIL SAMANT</t>
  </si>
  <si>
    <t>B/603, ABROL VASTU PARK,, EVERSHINE NAGAR, MALAD WEST</t>
  </si>
  <si>
    <t>NIK_SAM@HOTMAIL.COM</t>
  </si>
  <si>
    <t>B/603, ABROL VASTU PARK, EVERSHINE NAGAR, MALAD WEST</t>
  </si>
  <si>
    <t>Oct 10, 2017</t>
  </si>
  <si>
    <t>INA000004575</t>
  </si>
  <si>
    <t>2, GROUND FLOOR, PLOT ? 113, LILY COURT, JAMSHEDJI TATA ROAD, OPPOSITE RITZ HOTEL, CHURCHGATE</t>
  </si>
  <si>
    <t>Nikhil.Kothari@eticawealth.com</t>
  </si>
  <si>
    <t>9867624321</t>
  </si>
  <si>
    <t>2, Ground Floor, Plot ? 113, Lily Court, Jamshedji Tata Road, Opposite Ritz Hotel, Churchgate</t>
  </si>
  <si>
    <t>Apr 29, 2016</t>
  </si>
  <si>
    <t>INA100016831</t>
  </si>
  <si>
    <t>313L Model Town</t>
  </si>
  <si>
    <t>nikhilraheja078@hotmail.com</t>
  </si>
  <si>
    <t>Apr 12, 2022</t>
  </si>
  <si>
    <t>INA100008568</t>
  </si>
  <si>
    <t>NIKHILESH SHAHI</t>
  </si>
  <si>
    <t>FinTree Global Research, Flat No. 3, Plot No. 1262/4, Maa Sharda Market, Opp Bharat Traders, Near Prabhat Chawk, Sector - I, Jankipuram</t>
  </si>
  <si>
    <t>nikhilesh.shahi@gmail.com</t>
  </si>
  <si>
    <t>226021</t>
  </si>
  <si>
    <t>INA000012634</t>
  </si>
  <si>
    <t>Nilesh Gujarathi</t>
  </si>
  <si>
    <t>FLAT NO 3 2ND FLOOR SAI NIKETAN CO OP HOUS SOC, 393 NEW MANGALWAR PETH NEAR NARPATGIRI CHOWK</t>
  </si>
  <si>
    <t>shital.invest@rediffmail.com</t>
  </si>
  <si>
    <t>411011</t>
  </si>
  <si>
    <t>INA000002868</t>
  </si>
  <si>
    <t>NILESH VYAS</t>
  </si>
  <si>
    <t>OFFICE NO. 314, THIRD FLOOR, SHAGUN ARCADE, A.B. ROAD  , VIJAY NAGAR</t>
  </si>
  <si>
    <t>nileshvyas1986@gmail.com</t>
  </si>
  <si>
    <t>F. H. 280, Scehme No. 54, Vijay Nagar</t>
  </si>
  <si>
    <t>INA000004187</t>
  </si>
  <si>
    <t>NIMISH DEHARIYA</t>
  </si>
  <si>
    <t>14/7, BLOCK NO. 301, 3RD FLOOR, GYAN MANGALAM, NEW PALASIA</t>
  </si>
  <si>
    <t>nimishd03@gmail.com</t>
  </si>
  <si>
    <t>07314224275</t>
  </si>
  <si>
    <t>14/7, Block No. 301, 3rd Floor, Gyan Mangalam, New Palasia</t>
  </si>
  <si>
    <t>Feb 12, 2016</t>
  </si>
  <si>
    <t>INA000003023</t>
  </si>
  <si>
    <t>NIMISH MEHTA</t>
  </si>
  <si>
    <t>G4 SANI APT., BANK OF INDIA LANE, OPP. MANUSMRUTI HOSPITAL, SUBHANPURA</t>
  </si>
  <si>
    <t>nimish@researchdelta.com</t>
  </si>
  <si>
    <t>0265  2388331</t>
  </si>
  <si>
    <t>G4 Sani Apt., Bank of India lane, Opp. Manusmruti Hospital, Subhanpura</t>
  </si>
  <si>
    <t>INA100008115</t>
  </si>
  <si>
    <t>A-104, VISHAL ENCLAVE, RAJOURI GARDEN</t>
  </si>
  <si>
    <t>NIMIT.AGGARWAL.02@GMAIL.COM</t>
  </si>
  <si>
    <t>110027</t>
  </si>
  <si>
    <t>409, PEARL OMAXE TOWER - 1, NETAJI SUBHASH PLACE</t>
  </si>
  <si>
    <t>INA000016986</t>
  </si>
  <si>
    <t>Ninad Patil</t>
  </si>
  <si>
    <t>Flat no 302 Jasmin Park Springs,S No 296 Hissa 2, Porwal Road, Lohegaon NR D Y Patil Knwlge City</t>
  </si>
  <si>
    <t>ninadkpatil@gmail.com</t>
  </si>
  <si>
    <t>411047</t>
  </si>
  <si>
    <t>INA200007779</t>
  </si>
  <si>
    <t>Kankanala Vijaya Saradhi Reddy</t>
  </si>
  <si>
    <t>C 801, LAKEBREEZE, APARNA HILLPARK,, CHANDANAGAR, PJR ENCLAVE ROAD,</t>
  </si>
  <si>
    <t>saradhi@ninebark.in</t>
  </si>
  <si>
    <t>9107893274158</t>
  </si>
  <si>
    <t>500050</t>
  </si>
  <si>
    <t>C 801, LAKEBREEZE, APARNA HILLPARK, CHANDANAGAR, PJR ENCLAVE ROAD,</t>
  </si>
  <si>
    <t>INA000016533</t>
  </si>
  <si>
    <t>Niutpol Handique</t>
  </si>
  <si>
    <t>Peninsula Business Park, 4th Floor, Tower A, Ganapatrao Kadam Marg, Lower Parel West</t>
  </si>
  <si>
    <t>niutpol.handique@nipponindiaim.com</t>
  </si>
  <si>
    <t>Jan 13, 2022</t>
  </si>
  <si>
    <t>INA000011334</t>
  </si>
  <si>
    <t>Niraj Bardia</t>
  </si>
  <si>
    <t>503 I Wing, Vraj Apartment, Vishnu Park, Shiv Vallabh Cross Road, Rawal Pada, Dahisar East</t>
  </si>
  <si>
    <t>niraj.bardia@gmail.com</t>
  </si>
  <si>
    <t>400068</t>
  </si>
  <si>
    <t>Aug 06, 2018</t>
  </si>
  <si>
    <t>INA100006782</t>
  </si>
  <si>
    <t>NIRMESH BANSAL</t>
  </si>
  <si>
    <t>B-5/298 , SECTOR-3 2ND FLOOR ROHINI</t>
  </si>
  <si>
    <t>nirmeshbansal@ymail.com</t>
  </si>
  <si>
    <t>Dec 15, 2016</t>
  </si>
  <si>
    <t>INA000016296</t>
  </si>
  <si>
    <t>Avanti  Doshi</t>
  </si>
  <si>
    <t>FL- 403, Building-E, SN 11/1/11/2 Rohan Nilay, , Near Spicer College, Aundh</t>
  </si>
  <si>
    <t>avantidoshiria@gmail.com</t>
  </si>
  <si>
    <t>INA000016506</t>
  </si>
  <si>
    <t>Nischal  Jain</t>
  </si>
  <si>
    <t>C 404, Basil, Green Groves, Baif road,, Behind Moze college, Wagholi</t>
  </si>
  <si>
    <t>nischaljain@hotmail.co.in</t>
  </si>
  <si>
    <t>412207</t>
  </si>
  <si>
    <t>C 404, Basil, Green Groves, Baif road, Behind Moze college, Wagholi</t>
  </si>
  <si>
    <t>INA000004104</t>
  </si>
  <si>
    <t>NISHANT CHOPRA</t>
  </si>
  <si>
    <t>PU-4,B-2,BLOCK,5TH FLOOR ,METRO TOWER, SCHEME NO 54,VIJAY NAGAR ,INDORE</t>
  </si>
  <si>
    <t>chopra.nishant28@gmail.com</t>
  </si>
  <si>
    <t>07314062223</t>
  </si>
  <si>
    <t>205, Maruti Apartment, 255 Usha Nagar Ext.</t>
  </si>
  <si>
    <t>Feb 04, 2016</t>
  </si>
  <si>
    <t>INA000011060</t>
  </si>
  <si>
    <t>C-5 / 802, Bhimashankar, Madhav Sankkalp,, Khadakpada, Kalyan west</t>
  </si>
  <si>
    <t>SIDHANI.NISHANT@GMAIL.COM</t>
  </si>
  <si>
    <t>C-5 / 802, Bhimashankar, Madhav Sankkalp, Khadakpada, Kalyan west</t>
  </si>
  <si>
    <t>Jul 03, 2018</t>
  </si>
  <si>
    <t>INA000007571</t>
  </si>
  <si>
    <t>NISHIT GOGRI</t>
  </si>
  <si>
    <t>101 VEER MAHAL , GANESH GULLY, DR B.A. ROAD, PAREL (EAST)</t>
  </si>
  <si>
    <t>nishit_gogri@yahoo.com</t>
  </si>
  <si>
    <t>Apr 27, 2017</t>
  </si>
  <si>
    <t>INA000004146</t>
  </si>
  <si>
    <t>139, JAYGOPAL INDUSTRIAL ESTATE, BHAVANI SHANKAR X ROAD,DADAR (WEST)</t>
  </si>
  <si>
    <t>nishit@visolitech.com</t>
  </si>
  <si>
    <t>02240044744</t>
  </si>
  <si>
    <t>139, Jaygopal Industrial Estate, Bhavani Shankar X Road,Dadar (West)</t>
  </si>
  <si>
    <t>INA200005158</t>
  </si>
  <si>
    <t>B 502 GEETANJALI APARTMENT, , NO 15 MEDAVAKKAM TANK ROAD, 2ND STREET, KILPAUK</t>
  </si>
  <si>
    <t>nishith@shreefinancial.com</t>
  </si>
  <si>
    <t>4426613547</t>
  </si>
  <si>
    <t>B 502 Geetanjali Apartment, , No 15 Medavakkam tank Road, 2nd Street, Kilpauk</t>
  </si>
  <si>
    <t>INA000004757</t>
  </si>
  <si>
    <t>MEZZQNINE FLOOR, PLOT NO. 366, PU-4, SCHEME NO. 54, VIJAY NAGAR</t>
  </si>
  <si>
    <t>info@profitaim.com</t>
  </si>
  <si>
    <t>Mezzqnine Floor, Plot no. 366, PU-4, Scheme No. 54, Vijay Nagar</t>
  </si>
  <si>
    <t>May 19, 2016</t>
  </si>
  <si>
    <t>INA000005028</t>
  </si>
  <si>
    <t>22, SURYA KIRON BUIDLING, 33RD ROAD, KHAR (WEST)</t>
  </si>
  <si>
    <t>ntiguhathakur@gmail.com</t>
  </si>
  <si>
    <t>9820789204</t>
  </si>
  <si>
    <t>Jun 27, 2016</t>
  </si>
  <si>
    <t>INA000007483</t>
  </si>
  <si>
    <t>Nitin Bhatnagar</t>
  </si>
  <si>
    <t>H-143, GF, Sushant Arcade, Block B, Sushant Lok Phase 1</t>
  </si>
  <si>
    <t>nitinbhatnagar7@gmail.com</t>
  </si>
  <si>
    <t>INA000004997</t>
  </si>
  <si>
    <t>219, RATANMANI COMPLEX, 7/1, RACECOURSE ROAD, NEW PALASIA</t>
  </si>
  <si>
    <t>millenniumglobalresearch@gmail.com</t>
  </si>
  <si>
    <t>219, Ratanmani Complex, 7/1, Racecourse Road, New Palasia</t>
  </si>
  <si>
    <t>Jun 21, 2016</t>
  </si>
  <si>
    <t>INA100010402</t>
  </si>
  <si>
    <t>NITIN SINGHAL</t>
  </si>
  <si>
    <t>5/399A, B-1, Plot No 399A, Sector 5, VAISHALI</t>
  </si>
  <si>
    <t>NITINSINGHALCFA@GMAIL.COM</t>
  </si>
  <si>
    <t>5/399A, Flat Number G-1, Vaishali, Brahmaputra Lane, Sector-5</t>
  </si>
  <si>
    <t>Apr 23, 2018</t>
  </si>
  <si>
    <t>INA100012075</t>
  </si>
  <si>
    <t>3RD FLOOR, RAMESH NIVAAS, STOKES PLACE</t>
  </si>
  <si>
    <t>nitinsud10@gmail.com</t>
  </si>
  <si>
    <t>SHIMLA</t>
  </si>
  <si>
    <t>HIMACHAL PRADESH</t>
  </si>
  <si>
    <t>171002</t>
  </si>
  <si>
    <t>Nov 19, 2018</t>
  </si>
  <si>
    <t>INA000007951</t>
  </si>
  <si>
    <t>Anish  Rai</t>
  </si>
  <si>
    <t>D-74 Shopping Complex, A.B. Road Indore</t>
  </si>
  <si>
    <t>anishrai143@gmail.com</t>
  </si>
  <si>
    <t>Jun 29, 2017</t>
  </si>
  <si>
    <t>INA000017541</t>
  </si>
  <si>
    <t>Arvind Kothari</t>
  </si>
  <si>
    <t>Office no. 508, 5th floor, SNS platina opposite shrenik residency , Near OM Sai Row house Vesu Surat Gujarat</t>
  </si>
  <si>
    <t>Info@niveshaay.com</t>
  </si>
  <si>
    <t>INA100014037</t>
  </si>
  <si>
    <t>H. No.2, Plot No.369, Sales Tax Office Road, Lakhanpur</t>
  </si>
  <si>
    <t>208024</t>
  </si>
  <si>
    <t>Oct 03, 2019</t>
  </si>
  <si>
    <t>INA000004971</t>
  </si>
  <si>
    <t>BLOCK NO. 901, 6TH FLOOR, ?B? TOWER, UDHNA UDHYOG NAGAR SANGH COMMERCIAL COMPLEX, CENTRAL ROAD NO. 10, UDHNA</t>
  </si>
  <si>
    <t>viral@njgroup.in</t>
  </si>
  <si>
    <t>394210</t>
  </si>
  <si>
    <t>Jun 17, 2016</t>
  </si>
  <si>
    <t>INA000009551</t>
  </si>
  <si>
    <t>NITIN SAWANT</t>
  </si>
  <si>
    <t>A- 107 , FLOOR - 1, A, ASHIRWAD CHS, ACHARYA DONDE MARG , NEAR SEWREE FISH MARKET  - SEWREE</t>
  </si>
  <si>
    <t>nitin.sawant@nswealth.in</t>
  </si>
  <si>
    <t>2ND FLOOR , NABILAL COMPLEX , , SHIVAJI CHOWK  - VITA</t>
  </si>
  <si>
    <t>SANGLI-MIRAJ &amp; KUPWAD</t>
  </si>
  <si>
    <t>415311</t>
  </si>
  <si>
    <t>Jan 18, 2018</t>
  </si>
  <si>
    <t>INA000016612</t>
  </si>
  <si>
    <t>Shagufta Dhillon</t>
  </si>
  <si>
    <t>16 Magnum Towers, 4 Bunglow, Lokhandwala Complex,, NR Rajput Dairy, Andheri West</t>
  </si>
  <si>
    <t>shaf99304@gmail.com</t>
  </si>
  <si>
    <t>Office 201, Maruti Business Park, Bldg 2, Veera Desai Road, Near Yashraj Studio, Andheri West,</t>
  </si>
  <si>
    <t>INA300017047</t>
  </si>
  <si>
    <t>101, ASHOKA CHAMBER, 6 GARSTIN PLACE</t>
  </si>
  <si>
    <t>Jun 22, 2022</t>
  </si>
  <si>
    <t>INA000003205</t>
  </si>
  <si>
    <t>SALONI JAIN</t>
  </si>
  <si>
    <t>1 &amp; 1A, BIRLA MANSION, 134 N.M. ROAD, FORT</t>
  </si>
  <si>
    <t>saloni.nvswealthmanagers@gmail.com</t>
  </si>
  <si>
    <t>2266315511</t>
  </si>
  <si>
    <t>702, Embassy Centre, Nariman Point</t>
  </si>
  <si>
    <t>Jul 14, 2015</t>
  </si>
  <si>
    <t>INA200012674</t>
  </si>
  <si>
    <t>Devender Pathak</t>
  </si>
  <si>
    <t>No.5 Crescent Road, High Grounds</t>
  </si>
  <si>
    <t>compliance@o3securities.com</t>
  </si>
  <si>
    <t>918042410014</t>
  </si>
  <si>
    <t>Mar 12, 2019</t>
  </si>
  <si>
    <t>INA000015826</t>
  </si>
  <si>
    <t>OMKAR BHUTADA</t>
  </si>
  <si>
    <t>BHUTADA BUILDING, LAXMI GIRLS HOSTEL,, INDUSTRIAL ESTATE,</t>
  </si>
  <si>
    <t>caomkarbhutada@gmail.com</t>
  </si>
  <si>
    <t>LATUR</t>
  </si>
  <si>
    <t>413512</t>
  </si>
  <si>
    <t>BHUTADA BUILDING, LAXMI GIRLS HOSTEL, INDUSTRIAL ESTATE,</t>
  </si>
  <si>
    <t>INA000016825</t>
  </si>
  <si>
    <t>Vineet Sood</t>
  </si>
  <si>
    <t>D-207/8, FLOOR-2, PLOT-63/74, ASHOK TOWER, , DR. S S RAO ROAD, PAREL,</t>
  </si>
  <si>
    <t>vineet@omkaracapital.in</t>
  </si>
  <si>
    <t>02235730149</t>
  </si>
  <si>
    <t>505, 5th Floor, Amit Industrial Estate, DR. S S RAO ROAD, Parel</t>
  </si>
  <si>
    <t>Apr 11, 2022</t>
  </si>
  <si>
    <t>INA000007623</t>
  </si>
  <si>
    <t>Ashwini Shami</t>
  </si>
  <si>
    <t>Nucleus House, Saki Vihar Road, Powai</t>
  </si>
  <si>
    <t>ashwini.shami@omnisciencecapital.com</t>
  </si>
  <si>
    <t>INA000002645</t>
  </si>
  <si>
    <t>MS ARPEE SHAH</t>
  </si>
  <si>
    <t>LEVEL 4, DYNASTY, A WING,, ANDHERI-KURLA ROAD, ANDHERI (EAST),</t>
  </si>
  <si>
    <t>arpeevakil01@gmail.com, arpee@openworldmoney.com</t>
  </si>
  <si>
    <t>2267869321</t>
  </si>
  <si>
    <t>400059</t>
  </si>
  <si>
    <t>Level 4, Dynasty, A Wing, Andheri-Kurla Road, Andheri (East),</t>
  </si>
  <si>
    <t>Feb 04, 2015</t>
  </si>
  <si>
    <t>INA000005366</t>
  </si>
  <si>
    <t>10-A, HARBOUR HEIGHTS 'A',, N.A. SAWANT MARG, COLABA</t>
  </si>
  <si>
    <t>surjain@gmail.com</t>
  </si>
  <si>
    <t>02222043523</t>
  </si>
  <si>
    <t>10-A, Harbour Heights 'A', N.A. Sawant Marg, Colaba</t>
  </si>
  <si>
    <t>INA000002462</t>
  </si>
  <si>
    <t>Shishir Suhane</t>
  </si>
  <si>
    <t>85, Maker Tower, E Wing, G D Somani Marg, Cuffe Parade,</t>
  </si>
  <si>
    <t>shishir@stockaxis.com</t>
  </si>
  <si>
    <t>02266393000</t>
  </si>
  <si>
    <t>Dec 11, 2014</t>
  </si>
  <si>
    <t>INA000011644</t>
  </si>
  <si>
    <t>113, Floor-11, Plot-226,Bajaj Bhavan, Barrister Rajani Patel Marg, Nariman Point</t>
  </si>
  <si>
    <t>Sep 06, 2018</t>
  </si>
  <si>
    <t>INA200004300</t>
  </si>
  <si>
    <t>MR. UDAY KUMAR DHOOT</t>
  </si>
  <si>
    <t>24/9, Haudin Road, Ulsoor Road Cross</t>
  </si>
  <si>
    <t>uday.dhoot@oyepaisa.com</t>
  </si>
  <si>
    <t>080 552393</t>
  </si>
  <si>
    <t>560042</t>
  </si>
  <si>
    <t>B-73 GANGA HEIGHTS, 18TH MAIN, 24TH CROSS, 1ST STAGE, 5TH BLOCK, HBR LAYOUT, KALYAN NAGAR POST, NEAR NAGAVARA JUNCTION</t>
  </si>
  <si>
    <t>INA200005554</t>
  </si>
  <si>
    <t>DR. P. RADHAKRISHNAN</t>
  </si>
  <si>
    <t>NO.9/ 12, SRI NAGAR, B.K.PUDUR, KUNIYAMUTHUR,</t>
  </si>
  <si>
    <t>rksngims7@gmail.com</t>
  </si>
  <si>
    <t>9842537726</t>
  </si>
  <si>
    <t>641008</t>
  </si>
  <si>
    <t>No.9/ 12, Sri Nagar, B.K.Pudur, Kuniyamuthur,</t>
  </si>
  <si>
    <t>Sep 12, 2016</t>
  </si>
  <si>
    <t>INA100013737</t>
  </si>
  <si>
    <t>PINKI JHA</t>
  </si>
  <si>
    <t>A-1/291, G/F, Safdarjung Development Area, New Delhi</t>
  </si>
  <si>
    <t>compliance@pace360.in</t>
  </si>
  <si>
    <t>INA000001324</t>
  </si>
  <si>
    <t>306, MATRUASHISH,C.S ROAD,, DAHISAR- EAST,NEAR SUBWAY,MUMBAI</t>
  </si>
  <si>
    <t>ssainvestments@yahoo.co.in</t>
  </si>
  <si>
    <t>2228963815</t>
  </si>
  <si>
    <t>306, Matruashish,C.S Road, Dahisar- East,Near Subway,Mumbai</t>
  </si>
  <si>
    <t>Mar 24, 2014</t>
  </si>
  <si>
    <t>INA100003949</t>
  </si>
  <si>
    <t>PUSHKAR SINHA</t>
  </si>
  <si>
    <t>Plot No.135P, Sector 44, Gurugram -122001</t>
  </si>
  <si>
    <t>psinha@paisabazaar.com</t>
  </si>
  <si>
    <t>01244214403</t>
  </si>
  <si>
    <t>Ground Floor, Plot No.129, Sector 44, Gurgaon -122001</t>
  </si>
  <si>
    <t>Dec 17, 2015</t>
  </si>
  <si>
    <t>INA000008136</t>
  </si>
  <si>
    <t>Suhrid Deorah</t>
  </si>
  <si>
    <t>146, Atlanta, Nariman Point, Mumbai - 400 021</t>
  </si>
  <si>
    <t>suhrid.deorah@sns.in</t>
  </si>
  <si>
    <t>912230957004</t>
  </si>
  <si>
    <t>INA000002561</t>
  </si>
  <si>
    <t>PANKAJ TIWARI</t>
  </si>
  <si>
    <t>106, IST FLOOR, LORD KRISHNA APARTMENT, ANNAPURNA MAIN ROAD</t>
  </si>
  <si>
    <t>finodiary@gmail.com</t>
  </si>
  <si>
    <t>106, Ist Floor, Lord Krishna Apartment, Annapurna Main Road</t>
  </si>
  <si>
    <t>Jan 06, 2015</t>
  </si>
  <si>
    <t>INA000000078</t>
  </si>
  <si>
    <t>Pankaj UdayKumar Kulkarni</t>
  </si>
  <si>
    <t>6  Amruteshwar Society,Padmavati,, Near Gadgil Garden</t>
  </si>
  <si>
    <t>ia.pankaj.kulkarni@gmail.com</t>
  </si>
  <si>
    <t>02024221405</t>
  </si>
  <si>
    <t>6  Amruteshwar Society,Padmavati, Near Gadgil Garden</t>
  </si>
  <si>
    <t>INA000016649</t>
  </si>
  <si>
    <t>Avinash Nahata</t>
  </si>
  <si>
    <t>KH3/8/201, Utsav Co-op Housing society,, SECTOR 16, VASTUVIHAR</t>
  </si>
  <si>
    <t>avinash@paramifinancial.com</t>
  </si>
  <si>
    <t>9102249677421</t>
  </si>
  <si>
    <t>316, Arenja Corner, Sector 17, Vashi,</t>
  </si>
  <si>
    <t>400703</t>
  </si>
  <si>
    <t>Feb 01, 2022</t>
  </si>
  <si>
    <t>INA000013554</t>
  </si>
  <si>
    <t>Paras Adenwala</t>
  </si>
  <si>
    <t>9 Hilife Mall, Ground floor, P M Road Santacruz West</t>
  </si>
  <si>
    <t>paras.adenwala@capitalportfolioadvisors.com</t>
  </si>
  <si>
    <t>INA100008276</t>
  </si>
  <si>
    <t>9816, Joshi Nagar, Haibowal Kalan</t>
  </si>
  <si>
    <t>parasbehlca@gmail.com</t>
  </si>
  <si>
    <t>INA000017019</t>
  </si>
  <si>
    <t>PARAS LAKHANI</t>
  </si>
  <si>
    <t>263/A, 16, MEHTA BLDG, L.N.ROAD, MATUNGA C.R</t>
  </si>
  <si>
    <t>paraslakhani74@gmail.com</t>
  </si>
  <si>
    <t>INA200013284</t>
  </si>
  <si>
    <t>Jayanti  Suresh</t>
  </si>
  <si>
    <t>18 Tiger Varadachari Road, 1st Street, Besant Nagar</t>
  </si>
  <si>
    <t>jayanti@pariwashington.com</t>
  </si>
  <si>
    <t>9104445511599</t>
  </si>
  <si>
    <t>INA000003593</t>
  </si>
  <si>
    <t>PLOT NO.23,
GROUND FLOOR,
UMA SHANKAR,
TARUN BHARAT SOCIETY,, CHAKALA
ANDHERI (EAST)</t>
  </si>
  <si>
    <t>Partha.Iyengar@accretus.in</t>
  </si>
  <si>
    <t>2226166844</t>
  </si>
  <si>
    <t>PLOT NO.23,
GROUND FLOOR,
UMA SHANKAR,
TARUN BHARAT SOCIETY, "CHAKALA
ANDHERI (EAST)</t>
  </si>
  <si>
    <t>Oct 06, 2015</t>
  </si>
  <si>
    <t>INA000014340</t>
  </si>
  <si>
    <t>Darshan Patel</t>
  </si>
  <si>
    <t>A 303 Aaryavrund, Opposite Ratnam bunglows, Sola</t>
  </si>
  <si>
    <t>darshanpatel334@gmail.com</t>
  </si>
  <si>
    <t>380060</t>
  </si>
  <si>
    <t>Dec 30, 2019</t>
  </si>
  <si>
    <t>INA200012850</t>
  </si>
  <si>
    <t>SHIV  DAS</t>
  </si>
  <si>
    <t>Door No 9B Srinidhi 2nd Floor , 24th Main J P Nagar 5th Phase</t>
  </si>
  <si>
    <t>shiv.das@patterneffectslabs.com</t>
  </si>
  <si>
    <t>INA000017602</t>
  </si>
  <si>
    <t>DDA FLAT NO. - 2120, 3RD FLOOR, SECTOR-C, POCKET-2, VASANT KUNJ,, SOUTH WEST, NEW DELHI 110070</t>
  </si>
  <si>
    <t>110070</t>
  </si>
  <si>
    <t>DDA FLAT NO. - 2120, 3RD FLOOR, SECTOR-C, POCKET-2, VASANT KUNJ, SOUTH WEST, NEW DELHI 110070</t>
  </si>
  <si>
    <t>Jan 12, 2023</t>
  </si>
  <si>
    <t>INA000016445</t>
  </si>
  <si>
    <t>Nov 30, 2021</t>
  </si>
  <si>
    <t>INA000010797</t>
  </si>
  <si>
    <t>PAWAN PATIDAR</t>
  </si>
  <si>
    <t>E-365,, SCHEME NO.94, BANGALI SQUARE</t>
  </si>
  <si>
    <t>thewealthgainer@gmail.com</t>
  </si>
  <si>
    <t>E-365, SCHEME NO.94, BANGALI SQUARE</t>
  </si>
  <si>
    <t>INA100009859</t>
  </si>
  <si>
    <t>Sudhendoo  Ganddhi</t>
  </si>
  <si>
    <t>136, FIRST FLOOR, DEVIKA TOWERS, NEHRU PLACE</t>
  </si>
  <si>
    <t>compliance@paytmmoney.com</t>
  </si>
  <si>
    <t>918046253716</t>
  </si>
  <si>
    <t>The Hub, 8/2, Sarjapur Main Road, Ambulipura Village, Varthur Hobli</t>
  </si>
  <si>
    <t>INA200007043</t>
  </si>
  <si>
    <t>Priya Sunder</t>
  </si>
  <si>
    <t>Ground Floor, 'Kalpavriksh', 13, Brunton Road Cross</t>
  </si>
  <si>
    <t>priya.sunder@peakalpha.com</t>
  </si>
  <si>
    <t>Feb 06, 2017</t>
  </si>
  <si>
    <t>INA100016752</t>
  </si>
  <si>
    <t>1004, Ivory Towers, The Retreat, South City 1</t>
  </si>
  <si>
    <t>capeeyush91@gmail.com</t>
  </si>
  <si>
    <t>Mar 09, 2022</t>
  </si>
  <si>
    <t>INA200010904</t>
  </si>
  <si>
    <t>6/133-C SANKARAPURAM</t>
  </si>
  <si>
    <t>raviteja@globallyunique.in</t>
  </si>
  <si>
    <t>KADAPA</t>
  </si>
  <si>
    <t>516002</t>
  </si>
  <si>
    <t>INA100003287</t>
  </si>
  <si>
    <t>CHARU KAISTHA</t>
  </si>
  <si>
    <t>URJANIDHI, 1, BARAKHAMBA LANE, CONNAUGHT PLACE</t>
  </si>
  <si>
    <t>charu_kaistha@ofcindia.com</t>
  </si>
  <si>
    <t>1123456523</t>
  </si>
  <si>
    <t>Urjanidhi, 1, Barakhamba Lane, Connaught Place</t>
  </si>
  <si>
    <t>INA000015260</t>
  </si>
  <si>
    <t>GOVIND PATHAK</t>
  </si>
  <si>
    <t>802, Cypress, Adhiraj Gardens,, Plot 32, Sector 5, Kharghar</t>
  </si>
  <si>
    <t>govind@phaedrus.co.in</t>
  </si>
  <si>
    <t>802, Cypress, Adhiraj Gardens, Plot 32, Sector 5, Kharghar</t>
  </si>
  <si>
    <t>Oct 06, 2020</t>
  </si>
  <si>
    <t>INA200004284</t>
  </si>
  <si>
    <t>MR. P SIVARAM</t>
  </si>
  <si>
    <t>LG 1A, Siddhartha Chambers, Near IIT Gate, Kalu Sarai, Hauz Khas</t>
  </si>
  <si>
    <t>sp@phicapital.in</t>
  </si>
  <si>
    <t>04428286556</t>
  </si>
  <si>
    <t>3rd Floor, Jayalakshmi Estates, No. 29, Haddows Road, Nungambakkam</t>
  </si>
  <si>
    <t>INA000004518</t>
  </si>
  <si>
    <t>NO1,18 FLOOR,URMI ESTATE, 95,GANAPATRAO KADAM MARG, LOWER PAREL</t>
  </si>
  <si>
    <t>sgupta@phillipcapital.in</t>
  </si>
  <si>
    <t>No1,18 Floor,Urmi Estate, 95,Ganapatrao Kadam Marg, Lower Parel</t>
  </si>
  <si>
    <t>INA000004948</t>
  </si>
  <si>
    <t>Jun 09, 2016</t>
  </si>
  <si>
    <t>INA000008242</t>
  </si>
  <si>
    <t>PINKY KELWA</t>
  </si>
  <si>
    <t>301 LAXMI TOWER, MAHATMA GANDHI ROAD SOUTH TUKOGANJ</t>
  </si>
  <si>
    <t>pinkykelwa01@gmail.com</t>
  </si>
  <si>
    <t>Aug 08, 2017</t>
  </si>
  <si>
    <t>INA000005614</t>
  </si>
  <si>
    <t>H. NO. 100, RAJA RAM AVENUE, NEAR TULSI NAGAR</t>
  </si>
  <si>
    <t>07312444530</t>
  </si>
  <si>
    <t>H. No. 100, Raja Ram Avenue, Near Tulsi Nagar</t>
  </si>
  <si>
    <t>INA000016728</t>
  </si>
  <si>
    <t>Eleanor  Chan</t>
  </si>
  <si>
    <t>Level 3, The Capital, Plot no. C-70, G Block, Bandra Kurla Complex</t>
  </si>
  <si>
    <t>eleanor.chan@pinpointfund.com</t>
  </si>
  <si>
    <t>9102267000570</t>
  </si>
  <si>
    <t>Feb 25, 2022</t>
  </si>
  <si>
    <t>INA100010660</t>
  </si>
  <si>
    <t>Tushar Sharma</t>
  </si>
  <si>
    <t>2nd floor block B vatika Towers , Golf course road sector 54</t>
  </si>
  <si>
    <t>tusharsharma@clientassociates.com</t>
  </si>
  <si>
    <t>INA000017259</t>
  </si>
  <si>
    <t>Amit Chandra</t>
  </si>
  <si>
    <t>1218 Maker Chambers V, Nariman Point</t>
  </si>
  <si>
    <t>amitc@pinc.co.in</t>
  </si>
  <si>
    <t>Oct 18, 2022</t>
  </si>
  <si>
    <t>INA000010751</t>
  </si>
  <si>
    <t>PIYUSH  JAIN</t>
  </si>
  <si>
    <t>SHOP NO 106-110 , SAYAJI PLAZA, H-1, SCHM NO 54, VIJAY NAGAR</t>
  </si>
  <si>
    <t>wealthmax2017@gmail.com</t>
  </si>
  <si>
    <t>INA100009804</t>
  </si>
  <si>
    <t>A-144 Derawal Nagar</t>
  </si>
  <si>
    <t>capiyushjain1@gmail.com</t>
  </si>
  <si>
    <t>Flat 3, 12 Central Lane, Bengali Market</t>
  </si>
  <si>
    <t>Feb 14, 2018</t>
  </si>
  <si>
    <t>INA200007007</t>
  </si>
  <si>
    <t>Office No. 107, Mangalam Crown Square, Gandhi Path, Vaishali Nagar</t>
  </si>
  <si>
    <t>302021</t>
  </si>
  <si>
    <t>Jan 18, 2017</t>
  </si>
  <si>
    <t>INA000015491</t>
  </si>
  <si>
    <t>Bunglow no. 5, Jay Jalaram Society, Piplod</t>
  </si>
  <si>
    <t>piyushsarawagi1996@gmail.com</t>
  </si>
  <si>
    <t>Nov 24, 2020</t>
  </si>
  <si>
    <t>INA000000409</t>
  </si>
  <si>
    <t>MR. VISHAL DHAWAN</t>
  </si>
  <si>
    <t>A-401, FAIRLINK CENTER, OFF ANDHERI LINK ROAD,, ANDHER (W)</t>
  </si>
  <si>
    <t>vishal@planaheadindia.com</t>
  </si>
  <si>
    <t>022 26740054</t>
  </si>
  <si>
    <t>A-401, Fairlink Center, Off Andheri Link Road, Andher (W)</t>
  </si>
  <si>
    <t>INA000011079</t>
  </si>
  <si>
    <t>Saumya Shah</t>
  </si>
  <si>
    <t>801, Sapphire, Nr. Cargo Motors, opp - Ratnam, CG road</t>
  </si>
  <si>
    <t>saumya.shah@gmail.com</t>
  </si>
  <si>
    <t>Jul 04, 2018</t>
  </si>
  <si>
    <t>INA200014690</t>
  </si>
  <si>
    <t>Anchal Agrawal</t>
  </si>
  <si>
    <t>96/7, K No 1125/1134/1213,Hangout Library Premises, Green Glen Layout, Bellandur</t>
  </si>
  <si>
    <t>advisor@plutusconnect.com</t>
  </si>
  <si>
    <t>INA300011706</t>
  </si>
  <si>
    <t>Suman Kumar</t>
  </si>
  <si>
    <t>A-104, Ali Nagar Colony, Opp Gulshan Plaza Apartment Anishabad</t>
  </si>
  <si>
    <t>suman20may@gmail.com</t>
  </si>
  <si>
    <t>800002</t>
  </si>
  <si>
    <t>Sep 12, 2018</t>
  </si>
  <si>
    <t>Sep 11, 2023</t>
  </si>
  <si>
    <t>INA000003759</t>
  </si>
  <si>
    <t>4, PRASHANT APARTMENTS,5-B PALI HILL,, NEAR PETIT GIRLS HIGH SCHOOL,BANDRA (WEST),</t>
  </si>
  <si>
    <t>pakewalramani@gmail.com</t>
  </si>
  <si>
    <t>022 66793878</t>
  </si>
  <si>
    <t>4, Prashant Apartments,5-B Pali Hill, Near Petit Girls High School,Bandra (West),</t>
  </si>
  <si>
    <t>Nov 02, 2015</t>
  </si>
  <si>
    <t>INA000010566</t>
  </si>
  <si>
    <t>Pooja  Thakar</t>
  </si>
  <si>
    <t>25 B Anupam Soc, Jodhpur Gam Road, satellite</t>
  </si>
  <si>
    <t>pooja_thakar11@yahoo.co.in</t>
  </si>
  <si>
    <t>May 16, 2018</t>
  </si>
  <si>
    <t>INA000002512</t>
  </si>
  <si>
    <t>POONAM GAUTAM</t>
  </si>
  <si>
    <t>6th Floor Part B Block, Metro Tower Vijay Nagar</t>
  </si>
  <si>
    <t>info.uniqueresearch@gmail.com</t>
  </si>
  <si>
    <t>F-12, Ahinsa Tower, 7 M.G. Road</t>
  </si>
  <si>
    <t>INA000011811</t>
  </si>
  <si>
    <t>INA200012762</t>
  </si>
  <si>
    <t>Prabhuram Narasimhan</t>
  </si>
  <si>
    <t>No 6, Kalingarayan Street, Royapettah</t>
  </si>
  <si>
    <t>prabhuram.finance@gmail.com</t>
  </si>
  <si>
    <t>600014</t>
  </si>
  <si>
    <t>Mar 20, 2019</t>
  </si>
  <si>
    <t>INA300014767</t>
  </si>
  <si>
    <t>26 S R DAS ROAD, BEHIND PSC BUILDING</t>
  </si>
  <si>
    <t>PRABUDDHAZ@YAHOO.COM</t>
  </si>
  <si>
    <t>Jun 29, 2020</t>
  </si>
  <si>
    <t>INA000010742</t>
  </si>
  <si>
    <t>Pradeep Mahtani</t>
  </si>
  <si>
    <t>8 Hampton Court, A Wing, Wodehouse Road</t>
  </si>
  <si>
    <t>pgmahtani@gmail.com</t>
  </si>
  <si>
    <t>Jun 04, 2018</t>
  </si>
  <si>
    <t>INA000007289</t>
  </si>
  <si>
    <t>praful wankhade</t>
  </si>
  <si>
    <t>1091 second floor ramchandra sadan, sathe coloney shukrwar peth swargate</t>
  </si>
  <si>
    <t>praful.wankhade@gmail.com</t>
  </si>
  <si>
    <t>1091 ramchandra sadan sathe coloney, shukrwar peth swargate</t>
  </si>
  <si>
    <t>Mar 16, 2017</t>
  </si>
  <si>
    <t>INA000000045</t>
  </si>
  <si>
    <t>Prakash Chandra Praharaj</t>
  </si>
  <si>
    <t>219,Skylark Building,Sector 11,Near Railway station(West), CBD Belapur, Navi Mumbai.</t>
  </si>
  <si>
    <t>Prakash.praharaj@gmail.com</t>
  </si>
  <si>
    <t>2227575648</t>
  </si>
  <si>
    <t>Flat No B 701, Sawan Harmony,Plot No G 90-95, Sector 20, CBD Belapur,</t>
  </si>
  <si>
    <t>INA200002726</t>
  </si>
  <si>
    <t>EVERGREEN EQUITIES, 2D, AC GRACE,T P CANAL ROAD,, PULLEPADY, KALOOR,</t>
  </si>
  <si>
    <t>ceo@evergreen-equities.com</t>
  </si>
  <si>
    <t>0484 2303762</t>
  </si>
  <si>
    <t>EVERGREEN EQUITIES, 2D, AC GRACE,T P CANAL ROAD, PULLEPADY, KALOOR,</t>
  </si>
  <si>
    <t>Mar 02, 2015</t>
  </si>
  <si>
    <t>INA000004153</t>
  </si>
  <si>
    <t>1230/04, HURRAH, CITY OF JOY,, J.S. DODDA ROAD, MULUND</t>
  </si>
  <si>
    <t>prakash_shirke@yahoo.com</t>
  </si>
  <si>
    <t>022 25925749</t>
  </si>
  <si>
    <t>1230/04, Hurrah, City of Joy, J.S. Dodda Road, Mulund</t>
  </si>
  <si>
    <t>INA200012203</t>
  </si>
  <si>
    <t>B-304, DSR NAVEEN LAKESIDE APARTMENTS, 35 TH MAIN, 7TH CROSS, BTM 2ND STAGE</t>
  </si>
  <si>
    <t>pramodkanipakam@gmail.com</t>
  </si>
  <si>
    <t>560068</t>
  </si>
  <si>
    <t>INA000011510</t>
  </si>
  <si>
    <t>PRANAV  BHAVSAR</t>
  </si>
  <si>
    <t>201 Sahyog Complex, Near Deluxe Cross Roads , Nizampura</t>
  </si>
  <si>
    <t>pab@asacapital.in</t>
  </si>
  <si>
    <t>390002</t>
  </si>
  <si>
    <t>INA000009533</t>
  </si>
  <si>
    <t>PRASAD SATARE</t>
  </si>
  <si>
    <t>A - 602, NALINI, OFF D.P. ROAD, AUNDH, PUNE</t>
  </si>
  <si>
    <t>prasad.satare@gmail.com</t>
  </si>
  <si>
    <t>Jan 15, 2018</t>
  </si>
  <si>
    <t>INA100008771</t>
  </si>
  <si>
    <t>Prashant Dubey</t>
  </si>
  <si>
    <t>A-702, Sanmatikunj, Plot no 19A, Sector 6, Dwarka,</t>
  </si>
  <si>
    <t>prashant_dby@yahoo.co.uk</t>
  </si>
  <si>
    <t>110075</t>
  </si>
  <si>
    <t>INA000001480</t>
  </si>
  <si>
    <t>PRASHANT GOLE</t>
  </si>
  <si>
    <t>308, GOLD COIN PLAZA, TOWER SQUARE</t>
  </si>
  <si>
    <t>info@capitalgrow.in</t>
  </si>
  <si>
    <t>16, Sanchar Nagar Ext, Near Karnataka School, KAnadia Road</t>
  </si>
  <si>
    <t>INA100009381</t>
  </si>
  <si>
    <t>PRASHANT  RAGHUWANSHI</t>
  </si>
  <si>
    <t>3rd Floor, Ideashacks Building, 14/3 Mathura Road Near Metro Pillar 564</t>
  </si>
  <si>
    <t>PRASHANTRAGHUWANSHI76@GMAIL.COM</t>
  </si>
  <si>
    <t>121003</t>
  </si>
  <si>
    <t>Dec 21, 2017</t>
  </si>
  <si>
    <t>INA000015464</t>
  </si>
  <si>
    <t>Prashant Vaishampayan</t>
  </si>
  <si>
    <t>204 Bhoomi Velocity, S G Barve Road, Wagle Estate</t>
  </si>
  <si>
    <t>pvaishampayan@gmail.com</t>
  </si>
  <si>
    <t>INA100015841</t>
  </si>
  <si>
    <t>Prashant  Shekhar</t>
  </si>
  <si>
    <t>Plot  No 293/C-3 Green Street Society, Gyandkhand-1 Indirapuram</t>
  </si>
  <si>
    <t>ctaprashant@gmail.com</t>
  </si>
  <si>
    <t>Apr 13, 2021</t>
  </si>
  <si>
    <t>INA200016412</t>
  </si>
  <si>
    <t>Euphoria, Elcot Avenue, Sholinganallur</t>
  </si>
  <si>
    <t>600119</t>
  </si>
  <si>
    <t>Nov 25, 2021</t>
  </si>
  <si>
    <t>INA300015207</t>
  </si>
  <si>
    <t>HOUSE NO 327 A1, BASANT BIHAR COLONY</t>
  </si>
  <si>
    <t>prasoonjai@gmail.com</t>
  </si>
  <si>
    <t>825301</t>
  </si>
  <si>
    <t>INA000013031</t>
  </si>
  <si>
    <t>12, Shyamal Row Houses Part 2</t>
  </si>
  <si>
    <t>pb2389@gmail.com</t>
  </si>
  <si>
    <t>INA000003411</t>
  </si>
  <si>
    <t>PRAVEEN VERMA</t>
  </si>
  <si>
    <t>Plot No. 9, Sch No. 54, P U 4, Vijay Nagar</t>
  </si>
  <si>
    <t>praveens.verma25@gmail.com</t>
  </si>
  <si>
    <t>167, PU-4, Near Amway Office, Behind Malhar Mega Mall, A.B. Road</t>
  </si>
  <si>
    <t>Aug 28, 2015</t>
  </si>
  <si>
    <t>INA000003569</t>
  </si>
  <si>
    <t>B1202, KSHITIJ, G E LINKS, RAM MANDIR ROAD</t>
  </si>
  <si>
    <t>pravinj@hotmail.com</t>
  </si>
  <si>
    <t>022 26762740</t>
  </si>
  <si>
    <t>B1202, Kshitij, G E Links, Ram Mandir Road</t>
  </si>
  <si>
    <t>Oct 01, 2015</t>
  </si>
  <si>
    <t>INA200005281</t>
  </si>
  <si>
    <t>NO:4/607, , MOGAPPAIR WEST,</t>
  </si>
  <si>
    <t>preethypadmanaban@gmail.com</t>
  </si>
  <si>
    <t>4443570704</t>
  </si>
  <si>
    <t>600037</t>
  </si>
  <si>
    <t>No. 30, Annal Apartment, Annamalai Avenue, Jeswanth Nagar, Mogappair West,</t>
  </si>
  <si>
    <t>Aug 01, 2016</t>
  </si>
  <si>
    <t>INA000012777</t>
  </si>
  <si>
    <t>INA000016685</t>
  </si>
  <si>
    <t>Preeti  Passi</t>
  </si>
  <si>
    <t>17/2, Rameshwar Niwas, Veer Savarkar Marg</t>
  </si>
  <si>
    <t>preetipassi786@gmail.com</t>
  </si>
  <si>
    <t>INA000008534</t>
  </si>
  <si>
    <t>PREMAL THAKKAR</t>
  </si>
  <si>
    <t>3 Sarvodaya Park Society Vibhag Ek (1), Bh. Swami Vivekanand Garden, Nr. Ruplai Nehair, Bhattar Road</t>
  </si>
  <si>
    <t>PREMALBTHAKKAR@GMAIL.COM</t>
  </si>
  <si>
    <t>3 Sarvodaya Park Society Vibhag Ek (1), Bh. Swami Vivekanand Garden, Nr. Rupali Nehair, Bhattar Road</t>
  </si>
  <si>
    <t>Oct 04, 2017</t>
  </si>
  <si>
    <t>INA000007304</t>
  </si>
  <si>
    <t>3/391 kala kaun, Housing Board, Aravali Vihar</t>
  </si>
  <si>
    <t>prernasharma_18@yahoo.co.in</t>
  </si>
  <si>
    <t>ALWAR</t>
  </si>
  <si>
    <t>301001</t>
  </si>
  <si>
    <t>Mar 17, 2017</t>
  </si>
  <si>
    <t>INA100014091</t>
  </si>
  <si>
    <t>Sonal Minhas</t>
  </si>
  <si>
    <t>22/1, Acacia, Vatika City, Sector-49, Sohna Road, Gurgaon</t>
  </si>
  <si>
    <t>sonal@prescientcap.com</t>
  </si>
  <si>
    <t>911127854560</t>
  </si>
  <si>
    <t>Nov 08, 2019</t>
  </si>
  <si>
    <t>INA000015297</t>
  </si>
  <si>
    <t>PRITESHKUMAR SHAH</t>
  </si>
  <si>
    <t>E-401, VRAJBHOOMI, NR. AMBE SCHOOL, MANJALPUR</t>
  </si>
  <si>
    <t>pritesh_shah82@yahoo.com</t>
  </si>
  <si>
    <t>390011</t>
  </si>
  <si>
    <t>Oct 20, 2020</t>
  </si>
  <si>
    <t>INA000011857</t>
  </si>
  <si>
    <t>Flat No 6, Nikhil Apartments, 670 Adharsh Nagar</t>
  </si>
  <si>
    <t>prithviraj82@gmail.com</t>
  </si>
  <si>
    <t>Oct 17, 2018</t>
  </si>
  <si>
    <t>INA000010292</t>
  </si>
  <si>
    <t>PRITKUMAR KALAVADIA</t>
  </si>
  <si>
    <t>807 Rivera Wave, Near Macdonal, Kalawad Road</t>
  </si>
  <si>
    <t>kalavadiaprita@gmail.com</t>
  </si>
  <si>
    <t>Apr 11, 2018</t>
  </si>
  <si>
    <t>INA000011796</t>
  </si>
  <si>
    <t>PRIYADARSHINI RAO</t>
  </si>
  <si>
    <t>Mayuresh At post Malgund, Tal  and Dist Ratnagiri</t>
  </si>
  <si>
    <t>priya199@gmail.com</t>
  </si>
  <si>
    <t>RATNAGIRI</t>
  </si>
  <si>
    <t>415615</t>
  </si>
  <si>
    <t>INA000014234</t>
  </si>
  <si>
    <t>Priyakant Dave</t>
  </si>
  <si>
    <t>A1204/Rite Galaxy, Sodawala Lane, Borivali West</t>
  </si>
  <si>
    <t>priyakant_dave@rediffmail.com</t>
  </si>
  <si>
    <t>Dec 04, 2019</t>
  </si>
  <si>
    <t>INA000016135</t>
  </si>
  <si>
    <t>Kishor Dalal</t>
  </si>
  <si>
    <t>1405,14th Floor ,Cyber One Opp. CIDCO Exhibition Centre,, Sector 30A vashi</t>
  </si>
  <si>
    <t>kishor@proaffluence.com</t>
  </si>
  <si>
    <t>912249744714</t>
  </si>
  <si>
    <t>1405,14th Floor ,Cyber One Opp. CIDCO Exhibition Centre, Sector 30A vashi</t>
  </si>
  <si>
    <t>INA000009065</t>
  </si>
  <si>
    <t>Sharad Kumar</t>
  </si>
  <si>
    <t>UNIT 501, 5th FLOOR, MARATHON ICON, OFF GANPATRAO KADAM MARG, LOWER PAREL WEST</t>
  </si>
  <si>
    <t>skumar@proalphaadvisors.com</t>
  </si>
  <si>
    <t>9102249110412</t>
  </si>
  <si>
    <t>Nov 16, 2017</t>
  </si>
  <si>
    <t>INA200001603</t>
  </si>
  <si>
    <t>SANJEEV KUMAR G</t>
  </si>
  <si>
    <t>2ND FLOOR, 44/2507,RF COMPLEX, DESHABHIMANI ROAD, KALOOR</t>
  </si>
  <si>
    <t>sanjeev@progno.co.in</t>
  </si>
  <si>
    <t>04843931782</t>
  </si>
  <si>
    <t>Apr 17, 2014</t>
  </si>
  <si>
    <t>INA200004672</t>
  </si>
  <si>
    <t>NO 38/1557, USHUS BUILDING, BANK JUNCTION, EDAPPALY</t>
  </si>
  <si>
    <t>abhilash@ppfs.in</t>
  </si>
  <si>
    <t>4844041716</t>
  </si>
  <si>
    <t>24/503, CHNGAMPUZHA NAGAR, , NEAR FATHIMAMATHA CHURCH,</t>
  </si>
  <si>
    <t>682033</t>
  </si>
  <si>
    <t>May 10, 2016</t>
  </si>
  <si>
    <t>INA200014706</t>
  </si>
  <si>
    <t>Kunal Moktan</t>
  </si>
  <si>
    <t>10th Floor,SKAV Seethalakshmi, 21/22, Kasturba Road, Banglore</t>
  </si>
  <si>
    <t>kunal.moktan@propsharecapital.com</t>
  </si>
  <si>
    <t>9108042283385</t>
  </si>
  <si>
    <t>10th Floor, SKAV, Seethalakshmi, Kasturba Road 21/22</t>
  </si>
  <si>
    <t>INA000003494</t>
  </si>
  <si>
    <t>PIYUSH JOSHI</t>
  </si>
  <si>
    <t>255-A, SURYADEV NAGAR</t>
  </si>
  <si>
    <t>piyush41086@gmail.com</t>
  </si>
  <si>
    <t>07313229067</t>
  </si>
  <si>
    <t>255-A, Suryadev Nagar</t>
  </si>
  <si>
    <t>INA000016773</t>
  </si>
  <si>
    <t>Samraat Jadhav</t>
  </si>
  <si>
    <t>FLAT NO 4, INDRALOK APARTMENTS, SIHAGAD ROAD, S NO. 14/5/2/1, NEAR PRAGATI PARK, WADGAON BK, ANANDNAGAR</t>
  </si>
  <si>
    <t>samraat.jadhav@gmail.com</t>
  </si>
  <si>
    <t>Mar 15, 2022</t>
  </si>
  <si>
    <t>INA000011893</t>
  </si>
  <si>
    <t>104 Midas Tower, Bhaudaji Road Ext., Sion West</t>
  </si>
  <si>
    <t>INA100015869</t>
  </si>
  <si>
    <t>Gautam Bhasin</t>
  </si>
  <si>
    <t>39/6,Ground Floor,, East Patel Nagar</t>
  </si>
  <si>
    <t>gautam@prospurts.com</t>
  </si>
  <si>
    <t>09101145000110</t>
  </si>
  <si>
    <t>701, Narain Manzil, Barakhamba Road</t>
  </si>
  <si>
    <t>Apr 20, 2021</t>
  </si>
  <si>
    <t>INA100014578</t>
  </si>
  <si>
    <t>Anuj Mittal</t>
  </si>
  <si>
    <t>ES 343 ESPACE Nirvana Country, South City II Sector 50</t>
  </si>
  <si>
    <t>anuj@prpedge.com</t>
  </si>
  <si>
    <t>911244249000</t>
  </si>
  <si>
    <t>508 5th Floor Eros City Square, Rosewood City  Sector 49 &amp; 50</t>
  </si>
  <si>
    <t>Mar 12, 2020</t>
  </si>
  <si>
    <t>INA000004906</t>
  </si>
  <si>
    <t>PRUDENT HOUSE, 3 Devang Park Society,, Panjrapole Cross Road, Ambawadi</t>
  </si>
  <si>
    <t>INA000002090</t>
  </si>
  <si>
    <t>HARSH RUPARELIA</t>
  </si>
  <si>
    <t>701, SEARS TOWER, GULBAI TEKRA, OFF C.G. ROAD</t>
  </si>
  <si>
    <t>harsh.ruparelia@prudentcorporatp.com</t>
  </si>
  <si>
    <t>9879331815</t>
  </si>
  <si>
    <t>701, Sears Tower, Gulbai Tekra, Off C.G. Road</t>
  </si>
  <si>
    <t>Aug 21, 2014</t>
  </si>
  <si>
    <t>INA100010891</t>
  </si>
  <si>
    <t>SC-129, SHASTRI NAGAR</t>
  </si>
  <si>
    <t>singhvipinsingh@gmail.com</t>
  </si>
  <si>
    <t>201001</t>
  </si>
  <si>
    <t>Jun 21, 2018</t>
  </si>
  <si>
    <t>INA100007806</t>
  </si>
  <si>
    <t>House No. 108, Sector 7A</t>
  </si>
  <si>
    <t>puneet@stoicinvesting.com</t>
  </si>
  <si>
    <t>121006</t>
  </si>
  <si>
    <t>INA100010943</t>
  </si>
  <si>
    <t>C-36, Navkunj Apartments, 87 I.P Extension</t>
  </si>
  <si>
    <t>puneet2004@gmail.com</t>
  </si>
  <si>
    <t>INA200015787</t>
  </si>
  <si>
    <t>Punit Sethia</t>
  </si>
  <si>
    <t>No 123, Khairsouk, Shop No 4, Ground Floor, Tana Street, Pursawalkam</t>
  </si>
  <si>
    <t>pm.sethia@gmail.com</t>
  </si>
  <si>
    <t>OLD NO 861, Flat No A-1 FIRST FLOOR, Poonamalle High Road, Kilpauk</t>
  </si>
  <si>
    <t>Feb 25, 2021</t>
  </si>
  <si>
    <t>INA000000672</t>
  </si>
  <si>
    <t>INA100009284</t>
  </si>
  <si>
    <t>Darspal Mann</t>
  </si>
  <si>
    <t>1331 Silvertone, Sector 48B</t>
  </si>
  <si>
    <t>darspal@gmail.com</t>
  </si>
  <si>
    <t>160047</t>
  </si>
  <si>
    <t>INA200016892</t>
  </si>
  <si>
    <t>Saravanan  S</t>
  </si>
  <si>
    <t>No 11/11A Sir Thiyagaraya Road, Challamall, Suite 603, 6th Floor, T Nagar</t>
  </si>
  <si>
    <t>saravanan@purplepond.in</t>
  </si>
  <si>
    <t>INA000017213</t>
  </si>
  <si>
    <t>Tower 4 10D Pashmina Waterfront Apartment, Bhattarahalli, Next to Evoma Hotel, Thambuchetty Palya</t>
  </si>
  <si>
    <t>puspendudatta@protonmail.com</t>
  </si>
  <si>
    <t>560049</t>
  </si>
  <si>
    <t>INA000007021</t>
  </si>
  <si>
    <t>MANSI KANADE</t>
  </si>
  <si>
    <t>14,B 1401, Lavista, PL - 256/257, Sec 10, Kharghar, Raigad,</t>
  </si>
  <si>
    <t>mansi@qberassetadvisors.com</t>
  </si>
  <si>
    <t>Office No 1, 1st Floor, Xth Central Mall, Mahavir Nagar,</t>
  </si>
  <si>
    <t>Feb 03, 2017</t>
  </si>
  <si>
    <t>INA200011365</t>
  </si>
  <si>
    <t>Eswar Suryanarayan</t>
  </si>
  <si>
    <t>A504, Esteem Enclave, Near Arekere gate, Bannerghatta Road</t>
  </si>
  <si>
    <t>eswar@qovar.in</t>
  </si>
  <si>
    <t>INA000005069</t>
  </si>
  <si>
    <t>612, MAKER CHAMBERS IV, NARIMAN POINT</t>
  </si>
  <si>
    <t>carishma.patney@quantcapital.co.in</t>
  </si>
  <si>
    <t>2240880211</t>
  </si>
  <si>
    <t>612, Maker Chambers IV, Nariman Point</t>
  </si>
  <si>
    <t>INA200006691</t>
  </si>
  <si>
    <t>Unnati Mehta</t>
  </si>
  <si>
    <t>1045, Trichy Road, Ramanathapuram</t>
  </si>
  <si>
    <t>Unnati.Mehta@quantcapital.co.in</t>
  </si>
  <si>
    <t>612, Makers Chambers IV, Nariman Point</t>
  </si>
  <si>
    <t>INA000003924</t>
  </si>
  <si>
    <t>ANURAG SETH</t>
  </si>
  <si>
    <t>6th Floor, Sea Breeze Building, Appasaheb Marathe Marg, Prabhadevi</t>
  </si>
  <si>
    <t>Anurag.seth@quantcapital.co.in</t>
  </si>
  <si>
    <t>02240880366</t>
  </si>
  <si>
    <t>612, Maker Chambers IV, Nariman Point,</t>
  </si>
  <si>
    <t>Dec 11, 2015</t>
  </si>
  <si>
    <t>INA000013712</t>
  </si>
  <si>
    <t>UJJWAL  JAIN</t>
  </si>
  <si>
    <t>305, 3rd Floor, Rustomjee Central Park, Andheri Kurla Road, Opp Kanakia Wall Street, Andheri East,</t>
  </si>
  <si>
    <t>ujjwal@quantechcapital.in</t>
  </si>
  <si>
    <t>022261596180</t>
  </si>
  <si>
    <t>601,Everest Heights, Lake Homes Compound, Chandivali, Powai</t>
  </si>
  <si>
    <t>INA000016278</t>
  </si>
  <si>
    <t>Raghav Mittal</t>
  </si>
  <si>
    <t>FLAT. NO. A 21, AARTI MADHU MANJIRI CHS, OSWAL APARTMENTS,</t>
  </si>
  <si>
    <t>raghav@quantsapp.com</t>
  </si>
  <si>
    <t>INA000000680</t>
  </si>
  <si>
    <t>MR.KRUTI GOGRI</t>
  </si>
  <si>
    <t>103, REGENT CHAMBERS,, NARIMAN POINT,</t>
  </si>
  <si>
    <t>Compliance@PersonalFN.com</t>
  </si>
  <si>
    <t>2261361216</t>
  </si>
  <si>
    <t>101, Raheja Chambers, Fee Press Journal marg, 213, Nariman Point,</t>
  </si>
  <si>
    <t>Dec 27, 2013</t>
  </si>
  <si>
    <t>INA200016096</t>
  </si>
  <si>
    <t>Sanjay Santhanam</t>
  </si>
  <si>
    <t>115/268/15 7th Floor, Khaleel Shirazi Estate Egmore</t>
  </si>
  <si>
    <t>sanjay@quinstinct.com</t>
  </si>
  <si>
    <t>600008</t>
  </si>
  <si>
    <t>INA200009397</t>
  </si>
  <si>
    <t>SOUSTHAV CHAKRABARTY</t>
  </si>
  <si>
    <t>No 23 1st Main ST Bed , Koramangala 4th Block</t>
  </si>
  <si>
    <t>sousthav@quotientdigitalsolutions.com</t>
  </si>
  <si>
    <t>560034</t>
  </si>
  <si>
    <t>Dec 27, 2017</t>
  </si>
  <si>
    <t>INA000017514</t>
  </si>
  <si>
    <t>193/5, Varsha Bldg, Gujarat Society, Sion West, Mumbai 400022</t>
  </si>
  <si>
    <t>rdpatel.pf@gmail.com</t>
  </si>
  <si>
    <t>INA100012455</t>
  </si>
  <si>
    <t>RACHIT CHAWLA</t>
  </si>
  <si>
    <t>B - 32, Vishal Enclave</t>
  </si>
  <si>
    <t>RACHIT_CHAWLA@HOTMAIL.COM</t>
  </si>
  <si>
    <t>Feb 04, 2019</t>
  </si>
  <si>
    <t>INA000008154</t>
  </si>
  <si>
    <t>94/203,Vijay Path,Agarwal Farm, Mansarovar</t>
  </si>
  <si>
    <t>rkhandelwal55@yahoo.co.in</t>
  </si>
  <si>
    <t>Jul 26, 2017</t>
  </si>
  <si>
    <t>INA000014632</t>
  </si>
  <si>
    <t>B-505 IRIS SOCIETY, BALEWADI HIGH STREET,, NEXT TO CUMMINS INDIA OFFICE, BALEWADI,</t>
  </si>
  <si>
    <t>ONLINE.WRITE2ME@GMAIL.COM</t>
  </si>
  <si>
    <t>B-505 IRIS SOCIETY, BALEWADI HIGH STREET, NEXT TO CUMMINS INDIA OFFICE, BALEWADI,</t>
  </si>
  <si>
    <t>May 07, 2020</t>
  </si>
  <si>
    <t>INA100004061</t>
  </si>
  <si>
    <t>ATUL GARG</t>
  </si>
  <si>
    <t>520, SOMDUTT CHAMBER -II, 9, BHIKAJI CAMA PLACE</t>
  </si>
  <si>
    <t>atulgarg@radicaladvisors.in</t>
  </si>
  <si>
    <t>1126714190</t>
  </si>
  <si>
    <t>522, 5th Floor, Somdutt Chamber -II, 9, Bikaji Cama Place</t>
  </si>
  <si>
    <t>INA100010998</t>
  </si>
  <si>
    <t>Raghav  Agarwal</t>
  </si>
  <si>
    <t>SF-29 2nd Floor , Wave Silver Tower, Sector - 18</t>
  </si>
  <si>
    <t>raghav.aga1987@gmail.com</t>
  </si>
  <si>
    <t>KG-115 , Kavi Nagar</t>
  </si>
  <si>
    <t>INA300003616</t>
  </si>
  <si>
    <t>RAHUL AGARWAL</t>
  </si>
  <si>
    <t>1704 Water Lily, Nahar Amrit Shakti, Chandivali</t>
  </si>
  <si>
    <t>rahul@adventfa.com</t>
  </si>
  <si>
    <t>(033) 2486 5085</t>
  </si>
  <si>
    <t>Goldwin Gunjan, 3rd Floor, 19B Paddapukur Lane</t>
  </si>
  <si>
    <t>700020</t>
  </si>
  <si>
    <t>Oct 08, 2015</t>
  </si>
  <si>
    <t>INA300000430</t>
  </si>
  <si>
    <t>5 ARYA VIDYALAYA ROAD</t>
  </si>
  <si>
    <t>rahulray@myahias.com</t>
  </si>
  <si>
    <t>3324159422</t>
  </si>
  <si>
    <t>700078</t>
  </si>
  <si>
    <t>106 Arya Vidyalaya Road</t>
  </si>
  <si>
    <t>Dec 06, 2013</t>
  </si>
  <si>
    <t>INA000007191</t>
  </si>
  <si>
    <t>C-90, VARDHMAN NAGAR, NURSING LANE, MALAD (W)</t>
  </si>
  <si>
    <t>robinlucky@gmail.com</t>
  </si>
  <si>
    <t>INA000014979</t>
  </si>
  <si>
    <t>B-2, AROHI FLAT, NEAR NEW YORK TRADE CENTER, THALTEJ,</t>
  </si>
  <si>
    <t>rajan3shah333@gmail.com</t>
  </si>
  <si>
    <t>380054</t>
  </si>
  <si>
    <t>INA100014383</t>
  </si>
  <si>
    <t>G-4, South Extension Part -2</t>
  </si>
  <si>
    <t>girdhar.rajat@gmail.com</t>
  </si>
  <si>
    <t>Jan 20, 2020</t>
  </si>
  <si>
    <t>INA100002495</t>
  </si>
  <si>
    <t>B-149, 1ST FLOOR, SECTOR 31, NOIDA, U.P. INDIA</t>
  </si>
  <si>
    <t>samedhcap@gmail.com</t>
  </si>
  <si>
    <t>1204204987</t>
  </si>
  <si>
    <t>B-149, 1st Floor, Sector 31, Noida, U.P. India</t>
  </si>
  <si>
    <t>Dec 18, 2014</t>
  </si>
  <si>
    <t>INA100004608</t>
  </si>
  <si>
    <t>WGF 1&amp;2, HANS BHAWAN, BAHADUR SHAH ZAFAR MARG</t>
  </si>
  <si>
    <t>rajat@sanasecurities.com</t>
  </si>
  <si>
    <t>1141517078</t>
  </si>
  <si>
    <t>INA000001555</t>
  </si>
  <si>
    <t>RAJAT SINH</t>
  </si>
  <si>
    <t>320, PU4, HOTEL COUNTRY INN ROAD, SCHEME NO. 54</t>
  </si>
  <si>
    <t>rajatsinh25@gmail.com</t>
  </si>
  <si>
    <t>320, PU4, Hotel Country Inn Road, Scheme No. 54</t>
  </si>
  <si>
    <t>INA000008215</t>
  </si>
  <si>
    <t>Rajesh Mehra</t>
  </si>
  <si>
    <t>A-703, Mary Ellen CHS, Mhatarpada Road,, Amboli, Andheri (West)</t>
  </si>
  <si>
    <t>iconas@gmail.com</t>
  </si>
  <si>
    <t>A-703, Mary Ellen CHS, Mhatarpada Road, Amboli, Andheri (West)</t>
  </si>
  <si>
    <t>INA200012142</t>
  </si>
  <si>
    <t>Rajesh Kallidumbil</t>
  </si>
  <si>
    <t>S/O Raja Gopal KB1703 Salarpuria Greenage Apartment OAK Floor, Hosur Road Bommanahalli Next to Oxford College Bangalore South Bommanahalli</t>
  </si>
  <si>
    <t>rajeshkallidumbil79@gmail.com</t>
  </si>
  <si>
    <t>INA000003197</t>
  </si>
  <si>
    <t>43-A, ABHINANDAN NAGAR, SUKHLIYA</t>
  </si>
  <si>
    <t>rajesh.rathore@bonazcapital.com</t>
  </si>
  <si>
    <t>43-A, Abhinandan Nagar</t>
  </si>
  <si>
    <t>Jul 07, 2015</t>
  </si>
  <si>
    <t>INA000002843</t>
  </si>
  <si>
    <t>A2 ASHIRVAD S KEER MARG,, MAHIM,</t>
  </si>
  <si>
    <t>rprabhudesai@hotmail.com</t>
  </si>
  <si>
    <t>2224384464</t>
  </si>
  <si>
    <t>400016</t>
  </si>
  <si>
    <t>A2 Ashirvad S Keer Marg, Mahim,</t>
  </si>
  <si>
    <t>Mar 23, 2015</t>
  </si>
  <si>
    <t>INA200014371</t>
  </si>
  <si>
    <t>Rajiv  Jaiswal</t>
  </si>
  <si>
    <t>Sri Sadana, No.468, 1st A Main Road, 6th Cross, R R Layout,Bangalore South</t>
  </si>
  <si>
    <t>ca.rkjco@gmail.com</t>
  </si>
  <si>
    <t>Jan 07, 2020</t>
  </si>
  <si>
    <t>INA000003668</t>
  </si>
  <si>
    <t>RAJIV KUMAR</t>
  </si>
  <si>
    <t>House No. 22A/16E/102-E Tej Bahadur Marg Civil Line Prayagraj, 211001, Civil Line</t>
  </si>
  <si>
    <t>eliteresearchinfo@gmail.com</t>
  </si>
  <si>
    <t>211001</t>
  </si>
  <si>
    <t>73, Rajaram Avenue, Piplya Kumar</t>
  </si>
  <si>
    <t>Oct 16, 2015</t>
  </si>
  <si>
    <t>INA000007933</t>
  </si>
  <si>
    <t>rajiv shah</t>
  </si>
  <si>
    <t>R no. k1 4th floor 67/69 dada manzil, mohammad ali road</t>
  </si>
  <si>
    <t>rmsinvestments@outlook.com</t>
  </si>
  <si>
    <t>r. no. k1 4th floor 67/69 dada manzil, mohammad ali road</t>
  </si>
  <si>
    <t>INA000001365</t>
  </si>
  <si>
    <t>RAJIV SHARMA</t>
  </si>
  <si>
    <t>403,404,405,Trade House, South Tukoganj,Dhakkan Wala Kuan</t>
  </si>
  <si>
    <t>capital.life1708@gmail.com</t>
  </si>
  <si>
    <t>G-2, Khan Building, 2/2 Old Palasia, Near K College</t>
  </si>
  <si>
    <t>INA000005630</t>
  </si>
  <si>
    <t>RAJKUMAR SINGH KUSHWAH</t>
  </si>
  <si>
    <t>Plot No 101, 1st Floor Scheme. No.53, Medanta Hospital Road Near Vijay Nagar</t>
  </si>
  <si>
    <t>rajsinghraj.2081985@yahoo.in</t>
  </si>
  <si>
    <t>07314258231</t>
  </si>
  <si>
    <t>E-55, Scheme No. 94, Near Siddhi Vinayak Hospital, Khajrana Square</t>
  </si>
  <si>
    <t>INA000005291</t>
  </si>
  <si>
    <t>Office no 201 Second Floor and 301 Third Floor, Plot No 49-A, Scheme No 53</t>
  </si>
  <si>
    <t>raju.599@rediffmail.com</t>
  </si>
  <si>
    <t>342, PU-4, Scheme No. 54, Vijay Nagar</t>
  </si>
  <si>
    <t>INA000004377</t>
  </si>
  <si>
    <t>26,PU-4,COMMERCIAL SCHEME NO-54, BEHIND C-21 MALL</t>
  </si>
  <si>
    <t>raju.satpute@astral.ac.in</t>
  </si>
  <si>
    <t>228-A, Trade Center, 18, South Tukoganj</t>
  </si>
  <si>
    <t>INA100006773</t>
  </si>
  <si>
    <t>Rakesh Popli</t>
  </si>
  <si>
    <t>67 Ashoka Apartments, A-2 Paschim Vihar</t>
  </si>
  <si>
    <t>rk_popli@yahoo.com</t>
  </si>
  <si>
    <t>110063</t>
  </si>
  <si>
    <t>Dec 14, 2016</t>
  </si>
  <si>
    <t>INA100002313</t>
  </si>
  <si>
    <t>H. NO.75, INDER ROAD, DALANWALA, NEAR SURI NURSING HOME</t>
  </si>
  <si>
    <t>rjaidka28@gmail.com</t>
  </si>
  <si>
    <t>9997764295</t>
  </si>
  <si>
    <t>248001</t>
  </si>
  <si>
    <t>H. No.75, Inder Road, Dalanwala, Near Suri Nursing Home</t>
  </si>
  <si>
    <t>Oct 20, 2014</t>
  </si>
  <si>
    <t>INA000004690</t>
  </si>
  <si>
    <t>PALKAR CHAMBERS, 6TH FLOOR, 1021/22 SADASHIV PETH</t>
  </si>
  <si>
    <t>mandge.rakesh@gmail.com</t>
  </si>
  <si>
    <t>919422313632</t>
  </si>
  <si>
    <t>INA000003528</t>
  </si>
  <si>
    <t>RAKESH RATHOD</t>
  </si>
  <si>
    <t>403, THE JEWEL (ROXY), OFF M P MARG, CHARNI ROAD (EAST), MUMBAI</t>
  </si>
  <si>
    <t>rathod75@gmail.com</t>
  </si>
  <si>
    <t>02223771746</t>
  </si>
  <si>
    <t>Sep 24, 2015</t>
  </si>
  <si>
    <t>INA000010043</t>
  </si>
  <si>
    <t>Rakhi Shah</t>
  </si>
  <si>
    <t>A 301, rohan ishita society, nxt to passport office, mundwa</t>
  </si>
  <si>
    <t>r.shah12708@gmail.com</t>
  </si>
  <si>
    <t>411036</t>
  </si>
  <si>
    <t>INA200014450</t>
  </si>
  <si>
    <t>E-203, Raheja Residency, Koramangala 3rd block</t>
  </si>
  <si>
    <t>Feb 10, 2020</t>
  </si>
  <si>
    <t>INA000017693</t>
  </si>
  <si>
    <t>Rama Nimmagadda</t>
  </si>
  <si>
    <t>VILLA 91, Lakshmi Vihar Phase 2, , NALLAGANDLA, Lingampally,</t>
  </si>
  <si>
    <t>500019</t>
  </si>
  <si>
    <t>INA100013861</t>
  </si>
  <si>
    <t>Raman Verma</t>
  </si>
  <si>
    <t>H.N 10/323 Buddhi Vihar, Phase-2</t>
  </si>
  <si>
    <t>ramanverma2015@gmail.com</t>
  </si>
  <si>
    <t>Aug 22, 2019</t>
  </si>
  <si>
    <t>INA200009607</t>
  </si>
  <si>
    <t>RAMBABU CHOLLANGI</t>
  </si>
  <si>
    <t>404, AMRUTHA SAI RESIDENCY, ESWAR VILLAS ROAD,, NIZAMPET, KUKATPALLY</t>
  </si>
  <si>
    <t>RAMUCH4U@GMAIL.COM</t>
  </si>
  <si>
    <t>404, AMRUTHA SAI RESIDENCY, ESWAR VILLAS ROAD, NIZAMPET, KUKATPALLY</t>
  </si>
  <si>
    <t>Jan 24, 2018</t>
  </si>
  <si>
    <t>INA000008950</t>
  </si>
  <si>
    <t>KUSHAL SHAH</t>
  </si>
  <si>
    <t>1123, P.J. TOWER, DALAL STREET, FORT, MUMBAI</t>
  </si>
  <si>
    <t>vaishal@ratnakarsecurities.com</t>
  </si>
  <si>
    <t>304, SANKALP SQUARE II, NR. JALARAM MANDIR CROSSING, PALDI</t>
  </si>
  <si>
    <t>INA200009582</t>
  </si>
  <si>
    <t>32, 10th Main, Laughing Waters, , Old Airport Varthur Road, Ramagundanahalli</t>
  </si>
  <si>
    <t>kratnasri@gmail.com</t>
  </si>
  <si>
    <t>INA000011583</t>
  </si>
  <si>
    <t>162/163, 16th Floor, Kalpataru Habitat, Dr. S S Rao Road, Parel</t>
  </si>
  <si>
    <t>ravi.a.bajaj@gmail.com</t>
  </si>
  <si>
    <t>INA200012267</t>
  </si>
  <si>
    <t>001, sterling southend apts, 30th cross,, 7th block, jayanagar</t>
  </si>
  <si>
    <t>ravim84@yahoo.com</t>
  </si>
  <si>
    <t>560082</t>
  </si>
  <si>
    <t>001, sterling southend apts, 30th cross, 7th block, jayanagar</t>
  </si>
  <si>
    <t>Dec 26, 2018</t>
  </si>
  <si>
    <t>INA000003882</t>
  </si>
  <si>
    <t>Plot No. 54, Scheme No. 54,, PU - 4, Vijay Nagar, Indore</t>
  </si>
  <si>
    <t>Dec 09, 2015</t>
  </si>
  <si>
    <t>INA200013983</t>
  </si>
  <si>
    <t>New no. 12, Ramaniyam Dhwani, Flat 1A, 7th Cross Street</t>
  </si>
  <si>
    <t>ravi.srg@gmail.com</t>
  </si>
  <si>
    <t>Sep 17, 2019</t>
  </si>
  <si>
    <t>INA000010520</t>
  </si>
  <si>
    <t>RAVI SHARMA</t>
  </si>
  <si>
    <t>389-390,1st FLOOR, PU-4, SCHM. NO.54 VIJAY NAGAR INDORE</t>
  </si>
  <si>
    <t>SHARMA.RAVI1499@GMAIL.COM</t>
  </si>
  <si>
    <t>May 14, 2018</t>
  </si>
  <si>
    <t>INA000010450</t>
  </si>
  <si>
    <t>C-201, The First, Behind Keshavbaug Party plot,, IIM, Vastrapur,</t>
  </si>
  <si>
    <t>raviuttamchandani3637@gmail.com</t>
  </si>
  <si>
    <t>C-202, R Elegance, behind Taj Hotel, Hansol, Sardarnagar</t>
  </si>
  <si>
    <t>382475</t>
  </si>
  <si>
    <t>INA200009634</t>
  </si>
  <si>
    <t>104 Orchid, Rakesh Fantasy Garden, 2nd Main Road, Kasturi Nagar</t>
  </si>
  <si>
    <t>ravikumar.cp@gmail.com</t>
  </si>
  <si>
    <t>Apartment 3178, Casa Paradiso 3, Sobha City, Thanisandra Main Road</t>
  </si>
  <si>
    <t>560077</t>
  </si>
  <si>
    <t>Feb 01, 2018</t>
  </si>
  <si>
    <t>INA200012805</t>
  </si>
  <si>
    <t>Ravishankar Iyer</t>
  </si>
  <si>
    <t>Flat B9-903, L&amp;T South City, Arekere Mico Layout, Bannerghatta Road</t>
  </si>
  <si>
    <t>rshanx@gmail.com</t>
  </si>
  <si>
    <t>Mar 25, 2019</t>
  </si>
  <si>
    <t>INA100009327</t>
  </si>
  <si>
    <t>Rohan Bansal</t>
  </si>
  <si>
    <t>403 Dmall Netaji Subhash Place, Pitampura</t>
  </si>
  <si>
    <t>rohan.bansal@raysfinancial.com</t>
  </si>
  <si>
    <t>INA000004088</t>
  </si>
  <si>
    <t>KEDAR PRABHAKAR GHAISAS</t>
  </si>
  <si>
    <t>B-101, Chinar Co Op Hsg Society, S No 15 P, CTS 681, Nr Sangam Press</t>
  </si>
  <si>
    <t>kpghaisas@gmail.com</t>
  </si>
  <si>
    <t>8806058625</t>
  </si>
  <si>
    <t>D-102, Sudarshan Apartment, Survey 6/5, Karve Nagar, Behind ICICI Bank, Near Sahawas Society</t>
  </si>
  <si>
    <t>411052</t>
  </si>
  <si>
    <t>Feb 03, 2016</t>
  </si>
  <si>
    <t>INA300014934</t>
  </si>
  <si>
    <t>ADITYA GOENKA</t>
  </si>
  <si>
    <t>ASO ASTRA TOWER, PLOT NO. 2C/1, 6TH FLOOR ACTION AREA IIC,, NEW TOWN, RAJARHAT</t>
  </si>
  <si>
    <t>adityagoenka03@gmail.com</t>
  </si>
  <si>
    <t>ASO ASTRA TOWER, PLOT NO. 2C/1, 6TH FLOOR ACTION AREA IIC, NEW TOWN, RAJARHAT</t>
  </si>
  <si>
    <t>INA000002900</t>
  </si>
  <si>
    <t>MR. ANUJ DIDWANIA</t>
  </si>
  <si>
    <t>1ST FLOOR, KHATAU  BUILDING,44 SHAHEED BHAGAT SINGH ROAD, FORT</t>
  </si>
  <si>
    <t>anuj@redartcapital.com</t>
  </si>
  <si>
    <t>2230286309</t>
  </si>
  <si>
    <t>1st Floor, Khatau  Building,44 Shaheed Bhagat Singh Road, Fort</t>
  </si>
  <si>
    <t>Apr 08, 2015</t>
  </si>
  <si>
    <t>INA000013040</t>
  </si>
  <si>
    <t>Pankaj  Solanki</t>
  </si>
  <si>
    <t>c/o Subhash Parsram Awtani,, 152/8, Sardarnagar,</t>
  </si>
  <si>
    <t>radditoinvestment@gmail.com</t>
  </si>
  <si>
    <t>c/o Subhash Parsram Awtani, 152/8, Sardarnagar,</t>
  </si>
  <si>
    <t>INA000013837</t>
  </si>
  <si>
    <t>Nimit Mehra</t>
  </si>
  <si>
    <t>5th Floor, Court House, Lokmanya Tilak Marg, Dhobi Talao, Mumbai</t>
  </si>
  <si>
    <t>Nimit.Mehra@ril.com</t>
  </si>
  <si>
    <t>INA000014410</t>
  </si>
  <si>
    <t>Palkesh Shah</t>
  </si>
  <si>
    <t>11th Floor, R-Tech IT Park, Nirlon Compound,, Off Western Express Highway, Goregaon East</t>
  </si>
  <si>
    <t>Rsec.compliance@relianceada.com</t>
  </si>
  <si>
    <t>02243034447</t>
  </si>
  <si>
    <t>11th Floor, R-Tech IT Park, Nirlon Compound, Off Western Express Highway, Goregaon East</t>
  </si>
  <si>
    <t>Jan 24, 2020</t>
  </si>
  <si>
    <t>INA000011422</t>
  </si>
  <si>
    <t>Niren Vora</t>
  </si>
  <si>
    <t>niren.vora@relianceada.com</t>
  </si>
  <si>
    <t>022 33104500</t>
  </si>
  <si>
    <t>002 Tower 1, Wing A,  Peninsula Corporate Park, Lower Parel, Mumbai</t>
  </si>
  <si>
    <t>INA100000861</t>
  </si>
  <si>
    <t>MR ANKIT SWAIKA</t>
  </si>
  <si>
    <t>D3, P3B, DISTRICT CENTRE,, SAKET</t>
  </si>
  <si>
    <t>ankit.swaika@religaremacquarie.com</t>
  </si>
  <si>
    <t>2242184530</t>
  </si>
  <si>
    <t>D3, P3B, DISTRICT CENTRE, SAKET</t>
  </si>
  <si>
    <t>Jan 20, 2014</t>
  </si>
  <si>
    <t>INA000014827</t>
  </si>
  <si>
    <t>MEGHANA  KASHTE</t>
  </si>
  <si>
    <t>C-710, 7TH FLOOR, C WING, MITTAL COMMERCIA PREMISES CHS LTD.,, OFF. M.V ROAD, NEAR MITTAL ESTATE, ANDHERI EAST</t>
  </si>
  <si>
    <t>meghana.k@renaissanceinvest.in</t>
  </si>
  <si>
    <t>9102249711561</t>
  </si>
  <si>
    <t>C-710, 7TH FLOOR, C WING, MITTAL COMMERCIA PREMISES CHS LTD., OFF. M.V ROAD, NEAR MITTAL ESTATE, ANDHERI EAST</t>
  </si>
  <si>
    <t>INA000016436</t>
  </si>
  <si>
    <t>Mokshesh Shah</t>
  </si>
  <si>
    <t>C-710, 7th Floor, C Wing, Mittal Commercia Premises CHS Ltd.,, Near Mittal Estate, Off. M.V. Road, Andheri East, Mumbai- 400059</t>
  </si>
  <si>
    <t>mokshesh@renaissanceinvest.in</t>
  </si>
  <si>
    <t>912249858006</t>
  </si>
  <si>
    <t>C-710, 7th Floor, C Wing, Mittal Commercia Premises CHS Ltd., Near Mittal Estate, Off. M.V. Road, Andheri East, Mumbai- 400059</t>
  </si>
  <si>
    <t>INA100012464</t>
  </si>
  <si>
    <t>AM 185 SECOND FLOOR, SHALIMAR BAGH</t>
  </si>
  <si>
    <t>Feb 07, 2019</t>
  </si>
  <si>
    <t>INA200000589</t>
  </si>
  <si>
    <t>P-101, THE ATRIUM, 22, KALAKSHETRA ROAD,, THIRUVANMIYUR,</t>
  </si>
  <si>
    <t>renu.maheshwari@finscholarz.in</t>
  </si>
  <si>
    <t>044 4215 4468</t>
  </si>
  <si>
    <t>600041</t>
  </si>
  <si>
    <t>P-101, The Atrium, 22, Kalakshetra Road, Thiruvanmiyur,</t>
  </si>
  <si>
    <t>Dec 23, 2013</t>
  </si>
  <si>
    <t>INA000001530</t>
  </si>
  <si>
    <t>ANKUR NANKANI</t>
  </si>
  <si>
    <t>319, SAPPHIRE SQUARE, SHOP NO. 212, 31, BHAWAR KUAN MAIN ROAD</t>
  </si>
  <si>
    <t>ankur.nankani@gmail.com</t>
  </si>
  <si>
    <t>07314716601</t>
  </si>
  <si>
    <t>319, Sapphire Square, Shop No. 212, 31, Bhawar Kuan Main Road</t>
  </si>
  <si>
    <t>INA000008978</t>
  </si>
  <si>
    <t>YOGESH SINGH</t>
  </si>
  <si>
    <t>B - 6, 3RD FLOOR, SWAMI SIDDHARTH CHS</t>
  </si>
  <si>
    <t>YOGESH.SINGH@RETIREWELL.IN</t>
  </si>
  <si>
    <t>Nov 13, 2017</t>
  </si>
  <si>
    <t>INA200011666</t>
  </si>
  <si>
    <t>12,Ezhil Nagar,Ondipudhur,Coimbatore</t>
  </si>
  <si>
    <t>revathipriya.kce@gmail.com</t>
  </si>
  <si>
    <t>641016</t>
  </si>
  <si>
    <t>Sep 10, 2018</t>
  </si>
  <si>
    <t>INA000009816</t>
  </si>
  <si>
    <t>Vijay Sharma</t>
  </si>
  <si>
    <t>391/1 1st Floor,Guru Nanak Timber Market, Dhar Road</t>
  </si>
  <si>
    <t>vijaysharma99920@yahoo.com</t>
  </si>
  <si>
    <t>INA000012980</t>
  </si>
  <si>
    <t>House 13, Sheffield Towers, 2nd Cross Lane, Lokhndwala Complex, Andheri (w)</t>
  </si>
  <si>
    <t>shahridz92@gmail.com</t>
  </si>
  <si>
    <t>INA000016630</t>
  </si>
  <si>
    <t>Arvind Chirania</t>
  </si>
  <si>
    <t>57, Ground Floor,, Virwani Industrial Estate, Goregaon East</t>
  </si>
  <si>
    <t>chiraniaarvind@gmail.com</t>
  </si>
  <si>
    <t>57, Ground Floor, Virwani Industrial Estate, Goregaon East</t>
  </si>
  <si>
    <t>INA200002601</t>
  </si>
  <si>
    <t>MR. ANIL REGO</t>
  </si>
  <si>
    <t>6, AREKERE VILLAGE,, OPP, BIRTISH BIOLOGICALS, BANNAERGHATTA ROAD,</t>
  </si>
  <si>
    <t>anilrego@righthorizon.com</t>
  </si>
  <si>
    <t>8065687503</t>
  </si>
  <si>
    <t>6, AREKERE VILLAGE, OPP, BIRTISH BIOLOGICALS, BANNAERGHATTA ROAD,</t>
  </si>
  <si>
    <t>Jan 27, 2015</t>
  </si>
  <si>
    <t>INA000004930</t>
  </si>
  <si>
    <t>208, UNIQUE INDUSTRIAL ESTATE, TWIN TOWER LANE, PRABHADEVI,</t>
  </si>
  <si>
    <t>devang@rightreturns.com</t>
  </si>
  <si>
    <t>208-209, Unique Industrial Estate, Twin Tower Lane, Prabhadevi,</t>
  </si>
  <si>
    <t>INA200006628</t>
  </si>
  <si>
    <t>Shailendra Kumar</t>
  </si>
  <si>
    <t>4020, 2nd Floor, HAL 2nd Stage, Service Road, 17th Main, 1st Cross, Indiranagar</t>
  </si>
  <si>
    <t>shailendrakumaruor@gmail.com</t>
  </si>
  <si>
    <t>918041104776</t>
  </si>
  <si>
    <t>INA000011352</t>
  </si>
  <si>
    <t>gayatree eligance,flat no d 1,plot no f6/f 10,sect no 26,, sambhaji chowk,nigdi,pradikaran</t>
  </si>
  <si>
    <t>riavibgyor@gmail.com</t>
  </si>
  <si>
    <t>411044</t>
  </si>
  <si>
    <t>gayatree eligance,flat no d 1,plot no f6/f 10,sect no 26, sambhaji chowk,nigdi,pradikaran</t>
  </si>
  <si>
    <t>INA300004267</t>
  </si>
  <si>
    <t>5A, PARK SIDE ROAD,, APNA MIT, 4TH FLOOR</t>
  </si>
  <si>
    <t>rimaconsultancy@gmail.com</t>
  </si>
  <si>
    <t>933958894</t>
  </si>
  <si>
    <t>5A, Park Side Road, Apna Mit, 4th. Floor</t>
  </si>
  <si>
    <t>INA000017675</t>
  </si>
  <si>
    <t>Ground Floor ,Abida Tower, Tirur road, Kottakkal</t>
  </si>
  <si>
    <t>pprinshad@gmail.com</t>
  </si>
  <si>
    <t>676503</t>
  </si>
  <si>
    <t>INA000013402</t>
  </si>
  <si>
    <t>Bhini Chauhan</t>
  </si>
  <si>
    <t>FF-7 First Floor Dholeshwar Residency/Complex, Near Ghuma Bus Stand</t>
  </si>
  <si>
    <t>riocapitalinvestmentadvisor@gmail.com</t>
  </si>
  <si>
    <t>380058</t>
  </si>
  <si>
    <t>May 31, 2019</t>
  </si>
  <si>
    <t>INA000003049</t>
  </si>
  <si>
    <t>267-B,, SANGAM NAGAR</t>
  </si>
  <si>
    <t>452006</t>
  </si>
  <si>
    <t>267-B, Sangam Nagar</t>
  </si>
  <si>
    <t>INA000009180</t>
  </si>
  <si>
    <t>MEHUL SAVLA</t>
  </si>
  <si>
    <t>410, UNIQUE INDUSTRIAL ESTATE, OFF V. S. MARG, PRABHADEVI</t>
  </si>
  <si>
    <t>mehul@ripplewave.net</t>
  </si>
  <si>
    <t>INA200012595</t>
  </si>
  <si>
    <t>2604, Bayview, House of Hiranandani, 5/63, OMR, Egattur</t>
  </si>
  <si>
    <t>rishabh26@gmail.com</t>
  </si>
  <si>
    <t>600130</t>
  </si>
  <si>
    <t>INA000015136</t>
  </si>
  <si>
    <t>Siddharth Karnawat</t>
  </si>
  <si>
    <t>Shop No 14 , 1st Floor, Shanti Tower , Chang gate , Beawar</t>
  </si>
  <si>
    <t>rishabhwealthmanagement@gmail.com</t>
  </si>
  <si>
    <t>AJMER</t>
  </si>
  <si>
    <t>305901</t>
  </si>
  <si>
    <t>Sep 21, 2020</t>
  </si>
  <si>
    <t>INA100009141</t>
  </si>
  <si>
    <t>3-A /156(D), Second Floor, Near DAV College,</t>
  </si>
  <si>
    <t>rishisakhuja@gmail.com</t>
  </si>
  <si>
    <t>House Number-445, Sector-22</t>
  </si>
  <si>
    <t>121005</t>
  </si>
  <si>
    <t>Nov 27, 2017</t>
  </si>
  <si>
    <t>INA200003708</t>
  </si>
  <si>
    <t>Y-201, TOWER 1, ADARSH PALM RETREAT,, DEVARBISANHALI, VARTHUR</t>
  </si>
  <si>
    <t>bigvigmail@yahoo.com</t>
  </si>
  <si>
    <t>9986076720</t>
  </si>
  <si>
    <t>Y-201, TOWER 1, ADARSH PALM RETREAT, DEVARBISANHALI, VARTHUR</t>
  </si>
  <si>
    <t>Oct 28, 2015</t>
  </si>
  <si>
    <t>INA000005341</t>
  </si>
  <si>
    <t>H.NO.168, KATULBOAD 3   WARD NO.57,,  HARID NAGAR</t>
  </si>
  <si>
    <t>ritanshu99@gmail.com</t>
  </si>
  <si>
    <t>7489924666</t>
  </si>
  <si>
    <t>491001</t>
  </si>
  <si>
    <t>H.No.168, Katulboad 3   Ward No.57, Junwani Road</t>
  </si>
  <si>
    <t>BHILAI</t>
  </si>
  <si>
    <t>INA000010344</t>
  </si>
  <si>
    <t>Ritesh  Chouksey</t>
  </si>
  <si>
    <t>Z-22,Office Number A-1 Ground Floor , MP Nagar,</t>
  </si>
  <si>
    <t>ritesh.chouksey@gmail.com</t>
  </si>
  <si>
    <t>H.No.1, Prakash Bhawan, Hathaikheda Road, Anand Nagar</t>
  </si>
  <si>
    <t>462001</t>
  </si>
  <si>
    <t>Apr 16, 2018</t>
  </si>
  <si>
    <t>Apr 15, 2023</t>
  </si>
  <si>
    <t>INA000015349</t>
  </si>
  <si>
    <t>702, A Wing, Cascade 2, Kulupwadi, Borivali East</t>
  </si>
  <si>
    <t>riteshgulrajani@gmail.com</t>
  </si>
  <si>
    <t>Oct 29, 2020</t>
  </si>
  <si>
    <t>INA000000169</t>
  </si>
  <si>
    <t>Ritu Atul Shah</t>
  </si>
  <si>
    <t>1503,Shreepati Towers,?A? Wing,, T.G. Road,Girgaum,</t>
  </si>
  <si>
    <t>rituinvestor@yahoo.com</t>
  </si>
  <si>
    <t>022 23815630</t>
  </si>
  <si>
    <t>1503,Shreepati Towers,?A? Wing, T.G. Road,Girgaum,</t>
  </si>
  <si>
    <t>Sep 30, 2013</t>
  </si>
  <si>
    <t>INA000011875</t>
  </si>
  <si>
    <t>Bldg 7, Flat 5, Twinkle Star CHS, Ghatle Village Rd,Chembur</t>
  </si>
  <si>
    <t>ritwik.rai@hotmail.com</t>
  </si>
  <si>
    <t>INA100013199</t>
  </si>
  <si>
    <t>AMIT LALAN</t>
  </si>
  <si>
    <t>807, NEW DELHI HOUSE, BARAKHAMBA ROAD, CONNAUGHT PLACE</t>
  </si>
  <si>
    <t>amit.lalan@rksv.in</t>
  </si>
  <si>
    <t>SUNSHINE TOWER, 30TH FLOOR, SENAPATI BAPAT MARG, DADAR-WEST</t>
  </si>
  <si>
    <t>INA100013700</t>
  </si>
  <si>
    <t>D 101 , 1st Floor, Sec 26</t>
  </si>
  <si>
    <t>robinsjoseph1@gmail.com</t>
  </si>
  <si>
    <t>INA000004880</t>
  </si>
  <si>
    <t>902 RNA MIRAGE,, S K AHIRE MARG, WORLI</t>
  </si>
  <si>
    <t>rohan.agarwal21@gmail.com</t>
  </si>
  <si>
    <t>9820079368</t>
  </si>
  <si>
    <t>902 RNA Mirage, S K Ahire Marg, Worli</t>
  </si>
  <si>
    <t>Jun 07, 2016</t>
  </si>
  <si>
    <t>INA000016047</t>
  </si>
  <si>
    <t>ROHAN BORAWAKE</t>
  </si>
  <si>
    <t>202, SANJOG APARTMENT, PLOT NO. 4 SR. NO. 156/1A/1/1, I.T.I. ROAD, PARIHAR CHOWK, AUNDH</t>
  </si>
  <si>
    <t>rohanborawake26@gmail.com</t>
  </si>
  <si>
    <t>Office No. 506, Seasons Business Square, Sr. No. 128/B and 128/2C, Aundh</t>
  </si>
  <si>
    <t>INA000007906</t>
  </si>
  <si>
    <t>55/58 Jolly Maker Chambers II, Nariman Point</t>
  </si>
  <si>
    <t>rohanshah7@gmail.com</t>
  </si>
  <si>
    <t>INA000014119</t>
  </si>
  <si>
    <t>DN 3&amp;4 Opp.Canara Bank, Near Laxman Juice Centre NSRoad</t>
  </si>
  <si>
    <t>ptaimp@gmail.com</t>
  </si>
  <si>
    <t>Plot no 15 ram krishna marg , new sanganer road sodala</t>
  </si>
  <si>
    <t>INA200006798</t>
  </si>
  <si>
    <t>Rohini Bhan</t>
  </si>
  <si>
    <t>210, WATERVILLE, , Varthur Road, Whitefield</t>
  </si>
  <si>
    <t>rohraj.bhan@gmail.com</t>
  </si>
  <si>
    <t>INA000005705</t>
  </si>
  <si>
    <t>A-1107,PEBBLES,NEAR DSK RANWARA,PATIL NAGAR, BAVDHAN,</t>
  </si>
  <si>
    <t>r.bornarkar@gmail.com</t>
  </si>
  <si>
    <t>9762533162</t>
  </si>
  <si>
    <t>A-1107,Pebbles,Near DSK Ranwara,Patil Nagar, Bavdhan,</t>
  </si>
  <si>
    <t>Nov 09, 2016</t>
  </si>
  <si>
    <t>INA000007562</t>
  </si>
  <si>
    <t>Rohit Bulwani</t>
  </si>
  <si>
    <t>SHUBHAM HEIGHTS, TELIBANDHA, G.E. ROAD</t>
  </si>
  <si>
    <t>rohit.bulwani@gmail.com</t>
  </si>
  <si>
    <t>492001</t>
  </si>
  <si>
    <t>H.No.-46, SECTOR-03, GEETANJALI NAGAR</t>
  </si>
  <si>
    <t>Apr 25, 2017</t>
  </si>
  <si>
    <t>INA100009345</t>
  </si>
  <si>
    <t>9/10, jawahar nagar</t>
  </si>
  <si>
    <t>rohit_yadav143@yahoo.com</t>
  </si>
  <si>
    <t>INA000016038</t>
  </si>
  <si>
    <t>C/204, New Gagangiri chs, Laxminarayan Temple Road, Opp MCF Joggers Park, Borivali West</t>
  </si>
  <si>
    <t>roshni.nayak@goalbridge.in</t>
  </si>
  <si>
    <t>INA200014557</t>
  </si>
  <si>
    <t>Swaminathan  R</t>
  </si>
  <si>
    <t>Ground Floor, Abirami Primera, No.19, 3rd Avenue, Indiranagar, Adyar</t>
  </si>
  <si>
    <t>ramaswamy.swaminathan@gmail.com</t>
  </si>
  <si>
    <t>Mar 06, 2020</t>
  </si>
  <si>
    <t>INA000012883</t>
  </si>
  <si>
    <t>RUCHITA BIYANI</t>
  </si>
  <si>
    <t>UNIT NO 116, CAMA INDUSTRIAL ESTATE,, SUNMILL COMPOUND, LOWERPAREL WEST</t>
  </si>
  <si>
    <t>ruchita@vinayakcorporation.com</t>
  </si>
  <si>
    <t>UNIT NO 116, CAMA INDUSTRIAL ESTATE, SUNMILL COMPOUND, LOWERPAREL WEST</t>
  </si>
  <si>
    <t>INA100007231</t>
  </si>
  <si>
    <t>411,4th Floor, Tower-A, Spazedge, Sohna Road</t>
  </si>
  <si>
    <t>rupeasshagrawaal@gmail.com</t>
  </si>
  <si>
    <t>Mar 08, 2017</t>
  </si>
  <si>
    <t>INA000014650</t>
  </si>
  <si>
    <t>F-501-502 SATELLITE  PARK  CAVES, ROAD JOGESHWARI (EAST)</t>
  </si>
  <si>
    <t>rushikasabnis@hotmail.com</t>
  </si>
  <si>
    <t>501, Iora, Jai Bhawani Mata Road, Amboli, Andheri(West)</t>
  </si>
  <si>
    <t>May 14, 2020</t>
  </si>
  <si>
    <t>INA200004342</t>
  </si>
  <si>
    <t>FLAT NO.701, 7th FLOOR, FALGUNI BLOCK, OLETY LANDMARK, PIPELINE ROAD, JC NAGAR</t>
  </si>
  <si>
    <t>Saikiran.pulavarthi@gmail.com</t>
  </si>
  <si>
    <t>9702133307</t>
  </si>
  <si>
    <t>NO.102 SAI LEELA LAKE VISTA, SILVER SPRINGS LAYOUT, MARATHALLI</t>
  </si>
  <si>
    <t>Mar 10, 2016</t>
  </si>
  <si>
    <t>INA200007858</t>
  </si>
  <si>
    <t>JAIVIHAR,, NAYARAMBALAM P O</t>
  </si>
  <si>
    <t>682509</t>
  </si>
  <si>
    <t>G32, GROUND FLOOR, PIONEER TOWERS, MARINE DRIVE</t>
  </si>
  <si>
    <t>682031</t>
  </si>
  <si>
    <t>Jun 14, 2017</t>
  </si>
  <si>
    <t>INA000000805</t>
  </si>
  <si>
    <t>601, JALTARANG LOKPURAM CHS, D-II, GLADY ALVARES ROAD, MAJIWADE, OPP. HIRANANDANI MEADOWS, OFF. POKHRAN ROAD NO. 2</t>
  </si>
  <si>
    <t>fortuneinvestme@yahoo.co.in</t>
  </si>
  <si>
    <t>2225479191</t>
  </si>
  <si>
    <t>400610</t>
  </si>
  <si>
    <t>B 32, Building No. 2, Vinayak Bhavan, Kolbad Road, Khopat,</t>
  </si>
  <si>
    <t>Jan 08, 2014</t>
  </si>
  <si>
    <t>INA000008826</t>
  </si>
  <si>
    <t>Sachin Neema</t>
  </si>
  <si>
    <t>15, Green Villa, Himalaya Society, Ghatkopar(W),</t>
  </si>
  <si>
    <t>neemasachin@gmail.com</t>
  </si>
  <si>
    <t>400084</t>
  </si>
  <si>
    <t>B-17, Kalyan Sagar, Plot no 152, Garodia Nagar, Ghatkopar</t>
  </si>
  <si>
    <t>Nov 03, 2017</t>
  </si>
  <si>
    <t>INA200012081</t>
  </si>
  <si>
    <t>No. 33 First Floor F2 Haridosspuram Mainroad, Chitlpakkam</t>
  </si>
  <si>
    <t>sacheinpm270290@gmail.com</t>
  </si>
  <si>
    <t>600064</t>
  </si>
  <si>
    <t>38/149 Kamala Nivas Thickurichy, Pacode</t>
  </si>
  <si>
    <t>TIRUNELVELI</t>
  </si>
  <si>
    <t>629168</t>
  </si>
  <si>
    <t>Nov 26, 2018</t>
  </si>
  <si>
    <t>INA000017648</t>
  </si>
  <si>
    <t>Nishchay Babu Gowrishankar</t>
  </si>
  <si>
    <t>No.752, Vasantham,18th Main,, 6th Block, Koramangala, Bengaluru</t>
  </si>
  <si>
    <t>ag.nishchay@gmail.com</t>
  </si>
  <si>
    <t>91919986843412</t>
  </si>
  <si>
    <t>No.752, Vasantham,18th Main, 6th Block, Koramangala, Bengaluru</t>
  </si>
  <si>
    <t>Jan 30, 2023</t>
  </si>
  <si>
    <t>INA200001389</t>
  </si>
  <si>
    <t>MR.VIVEK RANA</t>
  </si>
  <si>
    <t>140 PHASE I, PALM MEADOWS,, VARTHUR WHITEFIELD ROAD, RAMAGONDANAHALLI,</t>
  </si>
  <si>
    <t>vivek@sagacisinvestments.com</t>
  </si>
  <si>
    <t>8025393140</t>
  </si>
  <si>
    <t>140 PHASE I, PALM MEADOWS, VARTHUR WHITEFIELD ROAD, RAMAGONDANAHALLI,</t>
  </si>
  <si>
    <t>Mar 28, 2014</t>
  </si>
  <si>
    <t>INA000009445</t>
  </si>
  <si>
    <t>Sagar  Sahu</t>
  </si>
  <si>
    <t>Office.158, Chhoti Khajrani</t>
  </si>
  <si>
    <t>sagarsahu3333@gmail.com</t>
  </si>
  <si>
    <t>INA100010493</t>
  </si>
  <si>
    <t>406, Neelganga Apartmrnts, 9 AP Sen Road, Husain Ganj, Charbagh</t>
  </si>
  <si>
    <t>sahasgulati@gmail.com</t>
  </si>
  <si>
    <t>226004</t>
  </si>
  <si>
    <t>May 08, 2018</t>
  </si>
  <si>
    <t>INA000015145</t>
  </si>
  <si>
    <t>Sahil Chotalia</t>
  </si>
  <si>
    <t>A-1904, Vastu Tower, Evershine Naga, Opp. Ryan International School, Malad (W),</t>
  </si>
  <si>
    <t>Sahu_111@yahoo.co.in</t>
  </si>
  <si>
    <t>INA200010393</t>
  </si>
  <si>
    <t>21,2B Cross,Hanuman Layout,Manorayanpalya,Sultanpalya, main road,R.T.nagar post</t>
  </si>
  <si>
    <t>kumarsajjan50@gmail.com</t>
  </si>
  <si>
    <t>Apr 22, 2023</t>
  </si>
  <si>
    <t>INA000017222</t>
  </si>
  <si>
    <t>FLAT NO. 34, ZIRCON, VATIKAA GREEN CITY, DIMNA ROAD, MANGO,WITHIN P.S MANGO, EAST SINGHBHUM</t>
  </si>
  <si>
    <t>salmasony.cfp@gmail.com</t>
  </si>
  <si>
    <t>JAMSHEDPUR</t>
  </si>
  <si>
    <t>831018</t>
  </si>
  <si>
    <t>FLAT NO. T-4, EMARAT TAUSEEF, CHITKOHRA, REV.THANA NO.17, POST OFFICE ANISABAD, P.S GARDANIBAGH</t>
  </si>
  <si>
    <t>INA000015358</t>
  </si>
  <si>
    <t>Salonee Sanghvi</t>
  </si>
  <si>
    <t>1005A, Jeejeebhoy Towers, Dalal Street, Fort</t>
  </si>
  <si>
    <t>info@mywealthguide.com</t>
  </si>
  <si>
    <t>INA000013828</t>
  </si>
  <si>
    <t>Umesh Mehta</t>
  </si>
  <si>
    <t>1004 A 10th Floor, Naman Midtown, Senapati Bapat Marg, Elphinstone Road</t>
  </si>
  <si>
    <t>umesh@samco.in</t>
  </si>
  <si>
    <t>INA000002298</t>
  </si>
  <si>
    <t>1002/1003, BUILDING 5A,SPRINGLEAF HOUSING SOCIETY,, LOKHANDWALA,KANDIVALI EAST,</t>
  </si>
  <si>
    <t>Sameer@advisecure.com</t>
  </si>
  <si>
    <t>1002/1003, Building 5A,Springleaf Housing Society, Lokhandwala,Kandivali East,</t>
  </si>
  <si>
    <t>INA000005176</t>
  </si>
  <si>
    <t>C 105, KAILAS INDUSTRIAL COMPLEX, HIRANANDANI LINK ROAD, PARKSITE, VIKHROLI WEST</t>
  </si>
  <si>
    <t>sameer.naringrekar@gmail.com</t>
  </si>
  <si>
    <t>C 105, Kailas Industrial Complex, Hiranandani Link Road, Parksite, Vikhroli West</t>
  </si>
  <si>
    <t>INA000011653</t>
  </si>
  <si>
    <t>1003/4, Woodbine Bldng No. 11, Kolshet Road, Thane (W)</t>
  </si>
  <si>
    <t>samirjha9@gmail.com</t>
  </si>
  <si>
    <t>Sep 07, 2018</t>
  </si>
  <si>
    <t>INA000015321</t>
  </si>
  <si>
    <t>Ankit Bhandari</t>
  </si>
  <si>
    <t>30, Omkar House, Near Swastik Cross Road, Navarangpura</t>
  </si>
  <si>
    <t>ankit@educationfund.in</t>
  </si>
  <si>
    <t>Oct 28, 2020</t>
  </si>
  <si>
    <t>INA000011370</t>
  </si>
  <si>
    <t>INA000013059</t>
  </si>
  <si>
    <t>Neeraj  Bhatia</t>
  </si>
  <si>
    <t>1208 A, 13th Floor, Parinee Crescenzo, G Block, Behind MCA, Bandra Kurla Complex</t>
  </si>
  <si>
    <t>neeraj@sanakacapital.com</t>
  </si>
  <si>
    <t>INA000006758</t>
  </si>
  <si>
    <t>Sandeep Dixit</t>
  </si>
  <si>
    <t>802 Raheja Princess, 845/848 S. K. Bole Rd, Prabhadevi</t>
  </si>
  <si>
    <t>sandeep@arjavapartners.com</t>
  </si>
  <si>
    <t>508 Apeejay House, 130 Mumbai Samachar Marg, Fort</t>
  </si>
  <si>
    <t>INA200012948</t>
  </si>
  <si>
    <t>Plot No 33 7-22-17/3, Kirlampudi Layout</t>
  </si>
  <si>
    <t>sandyahuja.in@gmail.com</t>
  </si>
  <si>
    <t>Apr 03, 2019</t>
  </si>
  <si>
    <t>INA200014441</t>
  </si>
  <si>
    <t>SANDEEP LODAYA</t>
  </si>
  <si>
    <t>No 89 second floor satellite complex , koppikar road</t>
  </si>
  <si>
    <t>sandeep.lodaya@gmail.com</t>
  </si>
  <si>
    <t>HUBBALLI-DHARWAD</t>
  </si>
  <si>
    <t>580020</t>
  </si>
  <si>
    <t>Feb 05, 2020</t>
  </si>
  <si>
    <t>INA100004111</t>
  </si>
  <si>
    <t>SANDEEP MATTA</t>
  </si>
  <si>
    <t>157, PATHO KI MAGRI, SUBHASH NAGAR</t>
  </si>
  <si>
    <t>tradeitinvestmentadvisor@gmail.com</t>
  </si>
  <si>
    <t>02942414889</t>
  </si>
  <si>
    <t>157, Patho Ki Magri, Subhash Nagar</t>
  </si>
  <si>
    <t>Feb 08, 2016</t>
  </si>
  <si>
    <t>INA000013952</t>
  </si>
  <si>
    <t>SANDEEP BORSE</t>
  </si>
  <si>
    <t>14 GANESH KRUPA BUILDING OPP NANA NANI PARK, OAK BAUG, STATION ROAD, KALYAN WEST</t>
  </si>
  <si>
    <t>sandeepsubhashborse@gmail.com</t>
  </si>
  <si>
    <t>INA000016241</t>
  </si>
  <si>
    <t>1/7 Calpana Sahaniwas, Sahyog Mandir Road</t>
  </si>
  <si>
    <t>smtilak@hotmail.com</t>
  </si>
  <si>
    <t>INA000001688</t>
  </si>
  <si>
    <t>G/44, SEJ PLAZA, MARVE ROAD, MALAD (WEST)</t>
  </si>
  <si>
    <t>sandeep@powermywealth.com</t>
  </si>
  <si>
    <t>02220890119</t>
  </si>
  <si>
    <t>G/44, SEJ Plaza, Marve Road, Malad (West)</t>
  </si>
  <si>
    <t>Apr 29, 2014</t>
  </si>
  <si>
    <t>INA000000425</t>
  </si>
  <si>
    <t>2202,MARATHON HEIGHTS,PANDURANG BUDHKAR MARG, LOWER PAREL</t>
  </si>
  <si>
    <t>sandipsabh@yahoo.co.in</t>
  </si>
  <si>
    <t>2230828575</t>
  </si>
  <si>
    <t>2202,Marathon Heights,Pandurang Budhkar Marg, Lower Parel</t>
  </si>
  <si>
    <t>Dec 05, 2013</t>
  </si>
  <si>
    <t>INA000009685</t>
  </si>
  <si>
    <t>AMAR TEKWANI</t>
  </si>
  <si>
    <t>B7, JAY CHAMBERS,DAYALDAS ROAD, VILE PARLE EAST</t>
  </si>
  <si>
    <t>amar@sanguinewealth.com</t>
  </si>
  <si>
    <t>Feb 05, 2018</t>
  </si>
  <si>
    <t>INA000003965</t>
  </si>
  <si>
    <t>SANJAY MARATHE</t>
  </si>
  <si>
    <t>406 Tirupati Business Centre, 22/1 South Tukoganj,Indore</t>
  </si>
  <si>
    <t>sanjay_16m@rediffmail.com</t>
  </si>
  <si>
    <t>13, Kailash Puri Main, Near MR 10 Square</t>
  </si>
  <si>
    <t>INA300000984</t>
  </si>
  <si>
    <t>79, LENIN SARANI, ?COMMERCIAL POINT?, UNIT 509, 5TH FLOOR</t>
  </si>
  <si>
    <t>sanjayroy.cfp@gmail.com</t>
  </si>
  <si>
    <t>033 22267743</t>
  </si>
  <si>
    <t>700013</t>
  </si>
  <si>
    <t>79, Lenin Sarani, ?Commercial Point?, Unit 509, 5th Floor</t>
  </si>
  <si>
    <t>INA000008756</t>
  </si>
  <si>
    <t>Sanjay Sharma</t>
  </si>
  <si>
    <t>OFFICE NO 108, 1ST FLOOR PRINCES BUSINESS SLY PARK, SCH NO 54/PU3 AB ROAD VIJAY NAGAR</t>
  </si>
  <si>
    <t>sanjaysharma2788@gmail.com</t>
  </si>
  <si>
    <t>INA200010922</t>
  </si>
  <si>
    <t>Sanjay Shukla</t>
  </si>
  <si>
    <t>1006, Sobha Chrysanthemum, Thanisandra Main Road,</t>
  </si>
  <si>
    <t>sanshu@hotmail.com</t>
  </si>
  <si>
    <t>INA000016311</t>
  </si>
  <si>
    <t>Sanjeev Zarbade</t>
  </si>
  <si>
    <t>Moraj Residency H-2 104, plot No 1, Sector 16, Sanpada</t>
  </si>
  <si>
    <t>sanjeev.zarbade@gmail.com</t>
  </si>
  <si>
    <t>INA100000200</t>
  </si>
  <si>
    <t>Sanjeev Kumar Suri</t>
  </si>
  <si>
    <t>402, Deepshika Building, Rajendra Place</t>
  </si>
  <si>
    <t>suri.sanjeevk@gmail.com</t>
  </si>
  <si>
    <t>11</t>
  </si>
  <si>
    <t>Oct 17, 2013</t>
  </si>
  <si>
    <t>INA000015950</t>
  </si>
  <si>
    <t>S/o Narayan Krishnan, Flat no. 602, Tower-B, Balaji Garden,, Scheme 6, Road no. 5, Opp. Indian Gymkhana, King's Circle, Matunga (East)</t>
  </si>
  <si>
    <t>sankalp.krishnan@yahoo.com</t>
  </si>
  <si>
    <t>S/o Narayan Krishnan, Flat no. 602, Tower-B, Balaji Garden, Scheme 6, Road no. 5, Opp. Indian Gymkhana, King's Circle, Matunga (East)</t>
  </si>
  <si>
    <t>INA200006947</t>
  </si>
  <si>
    <t>SANTOSH KURUP</t>
  </si>
  <si>
    <t>34/1921 B, Raghavam, BTS Road, 12th Cross Road, Edapally</t>
  </si>
  <si>
    <t>santosh.kurup@btinternet.com</t>
  </si>
  <si>
    <t>Jan 12, 2017</t>
  </si>
  <si>
    <t>INA000004427</t>
  </si>
  <si>
    <t>PLOT NO. 10/1 ,2nd floor 201-202, RADHA KRISHNA APPARTMENT BLOCK A MANORAMA GANJ  M.G ROAD</t>
  </si>
  <si>
    <t>smartmoneyfinancial@yahoo.com</t>
  </si>
  <si>
    <t>House No. 9, 2nd Floor, Diamond Colony, New Palasia</t>
  </si>
  <si>
    <t>INA000003502</t>
  </si>
  <si>
    <t>SANTOSH SHARMA</t>
  </si>
  <si>
    <t>TF-3A, SUNSHINE TOWERS, THIRD FLOOR</t>
  </si>
  <si>
    <t>santoshsharma04@yahoo.co.in</t>
  </si>
  <si>
    <t>07344061817</t>
  </si>
  <si>
    <t>456010</t>
  </si>
  <si>
    <t>TF-3A, Sunshine Towers, Third Floor</t>
  </si>
  <si>
    <t>INA000004096</t>
  </si>
  <si>
    <t>SANTOSH SINGH PARIHAR</t>
  </si>
  <si>
    <t>285, 2ND FLOOR, PU 4, SCHEME NO. 54, SHAGUN MENTION, VIJAY NAGAR</t>
  </si>
  <si>
    <t>tradebizzresearch@gmail.com</t>
  </si>
  <si>
    <t>285, 2nd floor, PU 4, Scheme No. 54, Shagun Mention, Vijay Nagar</t>
  </si>
  <si>
    <t>INA000015561</t>
  </si>
  <si>
    <t>Janak Shah</t>
  </si>
  <si>
    <t>Office No. 401, Guardian Square, Survey No./City Survey No.8/20, Erandwana</t>
  </si>
  <si>
    <t>janak@sapientwealth.co.in</t>
  </si>
  <si>
    <t>INA100007675</t>
  </si>
  <si>
    <t>O - 503, Green Valley Apartments, Plot No 18, Sector 22, Dwarka</t>
  </si>
  <si>
    <t>sapna3031@gmail.com</t>
  </si>
  <si>
    <t>INA100013922</t>
  </si>
  <si>
    <t>D-1501, JAIPURIA SUNRISE, INDIRAPURAM</t>
  </si>
  <si>
    <t>sariputta.sarkar@gmail.com</t>
  </si>
  <si>
    <t>Sep 03, 2019</t>
  </si>
  <si>
    <t>INA200014353</t>
  </si>
  <si>
    <t>No.3944, 1st Floor, TNHB, 5th Main Road, Ayyapakkam</t>
  </si>
  <si>
    <t>n_sathyamoorthy@yahoo.com</t>
  </si>
  <si>
    <t>600077</t>
  </si>
  <si>
    <t>INA200002189</t>
  </si>
  <si>
    <t>7A INFRA GALLANT, LAYAM ROAD</t>
  </si>
  <si>
    <t>satish@satishrajan.com</t>
  </si>
  <si>
    <t>04844022650</t>
  </si>
  <si>
    <t>682011</t>
  </si>
  <si>
    <t>NO. 3, 4TH FLOOR, JEWEL ARCADE, LAYAM ROAD</t>
  </si>
  <si>
    <t>682035</t>
  </si>
  <si>
    <t>Sep 03, 2014</t>
  </si>
  <si>
    <t>INA000003510</t>
  </si>
  <si>
    <t>SATISH SHUKLA</t>
  </si>
  <si>
    <t>415, Manorama Ganj,, Shekhar Central,Palasia Chouraha</t>
  </si>
  <si>
    <t>satishshukla4@yahoo.com</t>
  </si>
  <si>
    <t>415, Manorama Ganj, Shekhar Central,Palasia Chouraha</t>
  </si>
  <si>
    <t>INA100013427</t>
  </si>
  <si>
    <t>Satya Jain</t>
  </si>
  <si>
    <t>1st Floor, H No. 605, Girital Colony, ward no. 01, near suresh property dealer</t>
  </si>
  <si>
    <t>satyajain2018@gmail.com</t>
  </si>
  <si>
    <t>Kashipur</t>
  </si>
  <si>
    <t>244713</t>
  </si>
  <si>
    <t>H No. 605, Girital Colony, ward 01, near suresh property dealer</t>
  </si>
  <si>
    <t>INA100015513</t>
  </si>
  <si>
    <t>D-87, SECTOR 56</t>
  </si>
  <si>
    <t>financialtrustees@gmail.com</t>
  </si>
  <si>
    <t>Dec 01, 2020</t>
  </si>
  <si>
    <t>INA100008878</t>
  </si>
  <si>
    <t>136 SURYA NIKETAN 2ND FLOOR, OPP ANAND VIHAR</t>
  </si>
  <si>
    <t>mundra.saurabh@gmail.com</t>
  </si>
  <si>
    <t>INA000007766</t>
  </si>
  <si>
    <t>Bharat Kanani</t>
  </si>
  <si>
    <t>1, Ami Ramkrishna, 11 Happy Home Society, , Nehru Road, Vile Parle East</t>
  </si>
  <si>
    <t>bkanani@seaf.com</t>
  </si>
  <si>
    <t>INA100004715</t>
  </si>
  <si>
    <t>H - 11/B, FIRST FLOOR, VIJAY NAGAR</t>
  </si>
  <si>
    <t>rseth@seth.co.in</t>
  </si>
  <si>
    <t>1204566171</t>
  </si>
  <si>
    <t>812, EIGHTH FLOOR, WAVE SILVER TOWER, , SECTOR 18,</t>
  </si>
  <si>
    <t>INA200005265</t>
  </si>
  <si>
    <t>419, Sri Kapaleeswarar Nagar, South 6th cross street, Neelankarai,</t>
  </si>
  <si>
    <t>sendhil@penguwin.com</t>
  </si>
  <si>
    <t>4442664930</t>
  </si>
  <si>
    <t>600115</t>
  </si>
  <si>
    <t>17, Mangai Apartments, 1st floor, Bakthavachalam Nagar 1st street, Adyar</t>
  </si>
  <si>
    <t>Jul 28, 2016</t>
  </si>
  <si>
    <t>INA000011413</t>
  </si>
  <si>
    <t>SWETA JAIN</t>
  </si>
  <si>
    <t>304 305 Narayan Udyog Bhavan Dr B A Road, LALBAUG INDUSTRIAL ESTATE PAREL</t>
  </si>
  <si>
    <t>info@senoraadvisors.com</t>
  </si>
  <si>
    <t>INA200000027</t>
  </si>
  <si>
    <t>M.S. Shabbir</t>
  </si>
  <si>
    <t>10-2-5/11 A C Guards, Near Income Tax Towers,</t>
  </si>
  <si>
    <t>shabbir@sensageonline.com</t>
  </si>
  <si>
    <t>040 2333 3322</t>
  </si>
  <si>
    <t>INA100001158</t>
  </si>
  <si>
    <t>K-230, VIJAY RATTAN VIHAR,, SECT-15, PART-2, GURGAON</t>
  </si>
  <si>
    <t>ankurjain2100@gmail.com</t>
  </si>
  <si>
    <t>01244088950</t>
  </si>
  <si>
    <t>K-230, Vijay Rattan Vihar, Sect-15, Part-2, Gurgaon</t>
  </si>
  <si>
    <t>Feb 28, 2014</t>
  </si>
  <si>
    <t>INA100001406</t>
  </si>
  <si>
    <t>9B SHIVALIK APARTMENT PLOT NO 32, SECTOR 6 DWARKA</t>
  </si>
  <si>
    <t>ankurkapur_cfa@yahoo.com</t>
  </si>
  <si>
    <t>01141425347</t>
  </si>
  <si>
    <t>239, Vardhman Crown Mall, Sect-19, Dwarka</t>
  </si>
  <si>
    <t>INA100001695</t>
  </si>
  <si>
    <t>E-511, 2ND FLOOR, RAMPHAL CHOWK, SECT-7, DWARKA, NEW DELHI</t>
  </si>
  <si>
    <t>sanjeevgovila@gmail.com</t>
  </si>
  <si>
    <t>9999022033</t>
  </si>
  <si>
    <t>E-511, 2nd Floor, Ramphal Chowk</t>
  </si>
  <si>
    <t>Apr 30, 2014</t>
  </si>
  <si>
    <t>INA100001877</t>
  </si>
  <si>
    <t>1397, SECT-25, PANCHKULA</t>
  </si>
  <si>
    <t>sureshcfp@gmail.com</t>
  </si>
  <si>
    <t>01722550396</t>
  </si>
  <si>
    <t>134116</t>
  </si>
  <si>
    <t>1397, Sect-25, Panchkula</t>
  </si>
  <si>
    <t>Jun 16, 2014</t>
  </si>
  <si>
    <t>INA100000945</t>
  </si>
  <si>
    <t>SH SWAMINATHAN</t>
  </si>
  <si>
    <t>INDRADHANUSH CONSULTANTS, B-3/39-A, LAWRENCE ROAD, DELHI</t>
  </si>
  <si>
    <t>swami66@gmail.com</t>
  </si>
  <si>
    <t>01147070473</t>
  </si>
  <si>
    <t>110035</t>
  </si>
  <si>
    <t>Indradhanush Consultants, B-3/39-A, Lawrence Road, Delhi</t>
  </si>
  <si>
    <t>INA100002164</t>
  </si>
  <si>
    <t>KOTHI 50 B, MODEL TOWN, PATIALA, PUNJAB</t>
  </si>
  <si>
    <t>ifmc@sify.com</t>
  </si>
  <si>
    <t>01752213136</t>
  </si>
  <si>
    <t>PATIALA</t>
  </si>
  <si>
    <t>147001</t>
  </si>
  <si>
    <t>Indica Investment Building, Adj HDFC Bank, Leela Bhavan Complex, Main Bhupindra Road</t>
  </si>
  <si>
    <t>INA000001894</t>
  </si>
  <si>
    <t>SHABNAM KHAN</t>
  </si>
  <si>
    <t>302, J. V. COMPLEX, RACE COURSE ROAD</t>
  </si>
  <si>
    <t>shabnam@onlyprofitindia.co.in</t>
  </si>
  <si>
    <t>302, J. V. Complex, Race Course Road</t>
  </si>
  <si>
    <t>INA000003791</t>
  </si>
  <si>
    <t>MR. TANMAY UPENDRA SHAH</t>
  </si>
  <si>
    <t>SIHL HOUSE, OPP. AMBAWADI JAIN TEMPLE,, NEHRUNAGAR CROSS ROADS</t>
  </si>
  <si>
    <t>tanmay.shah@sihl.im</t>
  </si>
  <si>
    <t>07930025325</t>
  </si>
  <si>
    <t>SIHL House, Opp. Ambawadi Jain temple, Nehrunagar Cross Roads</t>
  </si>
  <si>
    <t>INA000015002</t>
  </si>
  <si>
    <t>Shailendra Jain</t>
  </si>
  <si>
    <t>No.201, Saideep CHS, Plot No.37, Sector 21, Near IDBI Bank / Shilp Chouk</t>
  </si>
  <si>
    <t>shailu6789@yahoo.com</t>
  </si>
  <si>
    <t>INA000009418</t>
  </si>
  <si>
    <t>SHAILENDRA SEN</t>
  </si>
  <si>
    <t>230, PU4, SCHEME NO.54</t>
  </si>
  <si>
    <t>info@capitalheed.com</t>
  </si>
  <si>
    <t>Dec 29, 2017</t>
  </si>
  <si>
    <t>INA000003452</t>
  </si>
  <si>
    <t>SHAILESH SINGH</t>
  </si>
  <si>
    <t>PLOT NO. 109-110,SCHEME NO.54, PU-4</t>
  </si>
  <si>
    <t>shaileshsingh26@gmail.com</t>
  </si>
  <si>
    <t>632, MR-3, Mahalaxmi Nagar</t>
  </si>
  <si>
    <t>INA200012115</t>
  </si>
  <si>
    <t>2./5A,2nd Floor, Jayanthi Building</t>
  </si>
  <si>
    <t>shajivadana@gmail.com</t>
  </si>
  <si>
    <t>KOZHIKODE</t>
  </si>
  <si>
    <t>673004</t>
  </si>
  <si>
    <t>Vadanamala, Koorachund</t>
  </si>
  <si>
    <t>673527</t>
  </si>
  <si>
    <t>Nov 29, 2018</t>
  </si>
  <si>
    <t>INA100012783</t>
  </si>
  <si>
    <t>A-30 Pink Appartment, Pachim Vihar</t>
  </si>
  <si>
    <t>shalini20gup@gmail.com</t>
  </si>
  <si>
    <t>Mar 23, 2019</t>
  </si>
  <si>
    <t>INA000002553</t>
  </si>
  <si>
    <t>SHANI KUMAR KALE</t>
  </si>
  <si>
    <t>G-1 ,MIRJA GALIB MARG, PRAJAPATI COMPLEX,, SHANWARA , BURHANPUR</t>
  </si>
  <si>
    <t>shanikumarkale@gmail.com</t>
  </si>
  <si>
    <t>Plot No. 26-27, Flat No. 203, Ekta Apartment, Silver Oaks Colony, Annapurna Road</t>
  </si>
  <si>
    <t>INA000017505</t>
  </si>
  <si>
    <t>Shankar Krishnamurthy</t>
  </si>
  <si>
    <t>B/902, Mittal Park Tower 2, Raghunath Nagar</t>
  </si>
  <si>
    <t>shank_k@yahoo.com</t>
  </si>
  <si>
    <t>INA000016791</t>
  </si>
  <si>
    <t>B 1006, UNIQUE AURUM, POONAM GARDEN</t>
  </si>
  <si>
    <t>ANANDKANKANI@LIVE.COM</t>
  </si>
  <si>
    <t>MIRA-BHAYANDAR</t>
  </si>
  <si>
    <t>Mar 23, 2022</t>
  </si>
  <si>
    <t>INA000010955</t>
  </si>
  <si>
    <t>A 101, SARLA GARDEN, VAKOLA, SANTACRUZ EAST, OPP SBI</t>
  </si>
  <si>
    <t>mumbai.sharad@gmail.com</t>
  </si>
  <si>
    <t>Jun 28, 2023</t>
  </si>
  <si>
    <t>INA100015036</t>
  </si>
  <si>
    <t>4142, LIFESTYLE, ATS GOLF MEADOWS</t>
  </si>
  <si>
    <t>sharryjaws@gmail.com</t>
  </si>
  <si>
    <t>DERABASSI</t>
  </si>
  <si>
    <t>140507</t>
  </si>
  <si>
    <t>INA000003148</t>
  </si>
  <si>
    <t>4A SOMAN NAGAR, BAL MUKUND MARG</t>
  </si>
  <si>
    <t>sharmsj@gmail.com</t>
  </si>
  <si>
    <t>9821013874</t>
  </si>
  <si>
    <t>4A Soman Nagar, Bal Mukund Marg</t>
  </si>
  <si>
    <t>Jul 02, 2015</t>
  </si>
  <si>
    <t>INA000017596</t>
  </si>
  <si>
    <t>Sharmila  Ramnani</t>
  </si>
  <si>
    <t>104, Floor- 1, Plot- 37, Kshamalaya, Vitthaldas Thackarsey Marg, Opp. SNDT College,, New Marine Lines, Churchgate, Mumbai</t>
  </si>
  <si>
    <t>104, Floor- 1, Plot- 37, Kshamalaya, Vitthaldas Thackarsey Marg, Opp. SNDT College, New Marine Lines, Churchgate, Mumbai</t>
  </si>
  <si>
    <t>INA200012009</t>
  </si>
  <si>
    <t>SHASHI SINGH</t>
  </si>
  <si>
    <t>Hiranandani Upscale, Seawood, B-304, 5/63, OMR</t>
  </si>
  <si>
    <t>shashiksingh@yahoo.com</t>
  </si>
  <si>
    <t>603103</t>
  </si>
  <si>
    <t>INA000009223</t>
  </si>
  <si>
    <t>502 Sagar Fortune, Waterfeild Road, Bandra(west), 184 Waterfeild Road, Bandra(west)</t>
  </si>
  <si>
    <t>sr@seichocapital.com</t>
  </si>
  <si>
    <t>502, Vrindavan , 32 Mount Mary Road, Bandra(w)</t>
  </si>
  <si>
    <t>INA000003221</t>
  </si>
  <si>
    <t>SATIN HILL, D-2 , 801, SNO-37, BAVDHAN (KH), PAUD RD</t>
  </si>
  <si>
    <t>sheetald82@gmail.com</t>
  </si>
  <si>
    <t>9986270153</t>
  </si>
  <si>
    <t>412115</t>
  </si>
  <si>
    <t>Satin Hill, D-2 , 801, SNO-37, BAVDHAN (kh), PAUD RD</t>
  </si>
  <si>
    <t>INA000008747</t>
  </si>
  <si>
    <t>SHEIKH AZHAR SHEIKH</t>
  </si>
  <si>
    <t>Ground Floor Plot No 204, Swami Dayanand Nagar Manik Bagh Road</t>
  </si>
  <si>
    <t>sheikh.azharuddin60@gmail.com</t>
  </si>
  <si>
    <t>205, SWAMI DAYANAND NAGAR, MANIK BAGH ROAD</t>
  </si>
  <si>
    <t>Oct 31, 2017</t>
  </si>
  <si>
    <t>INA100011775</t>
  </si>
  <si>
    <t>Sheikh Zaman</t>
  </si>
  <si>
    <t>2344 , Top Floor, Gali Meer Madari, Rod Gran , Lal Kuan</t>
  </si>
  <si>
    <t>Sheikhimran8178@gmail.com</t>
  </si>
  <si>
    <t>110006</t>
  </si>
  <si>
    <t>Oct 02, 2023</t>
  </si>
  <si>
    <t>INA000001035</t>
  </si>
  <si>
    <t>MR. RISHI GUPTA</t>
  </si>
  <si>
    <t>1, GOLDFIELD PLAZA,, SASSOON ROAD,</t>
  </si>
  <si>
    <t>rgupta@shepherdshill.in</t>
  </si>
  <si>
    <t>9665046983</t>
  </si>
  <si>
    <t>10, Aundh Road, Kirkee</t>
  </si>
  <si>
    <t>411003</t>
  </si>
  <si>
    <t>Feb 07, 2014</t>
  </si>
  <si>
    <t>INA000013466</t>
  </si>
  <si>
    <t>LILY - 412, A - BLOCK, TALPURI INTERNATIONAL COLONY</t>
  </si>
  <si>
    <t>hib31@hotmail.com</t>
  </si>
  <si>
    <t>Jun 11, 2019</t>
  </si>
  <si>
    <t>INA000010104</t>
  </si>
  <si>
    <t>SHIVANGI  CHANDEL</t>
  </si>
  <si>
    <t>28 sarthak nagar, c sector</t>
  </si>
  <si>
    <t>shivangi.chandel12@gmail.com</t>
  </si>
  <si>
    <t>INA000009427</t>
  </si>
  <si>
    <t>SHIVANSU JAISWAL</t>
  </si>
  <si>
    <t>301-A, 3RD FLOOR NEW-18 OLD-16,, KANCHAN SAGAR BHAWAN OLD PALASIA</t>
  </si>
  <si>
    <t>shivansu.jaiswal001@gmail.com</t>
  </si>
  <si>
    <t>301-A, 3RD FLOOR NEW-18 OLD-16, KANCHAN SAGAR BHAWAN OLD PALASIA</t>
  </si>
  <si>
    <t>INA000011927</t>
  </si>
  <si>
    <t>701, Tagore Avenue, Tagore Road</t>
  </si>
  <si>
    <t>shobhit.agra16@gmail.com</t>
  </si>
  <si>
    <t>INA000009375</t>
  </si>
  <si>
    <t>SHOBHIT GUPTA</t>
  </si>
  <si>
    <t>PROP.A-ONE CAPITAL &amp; INVESTMENT ADVISOR, 301, 3RD FLOOR, 132/1, SECTOR-A, BASANT VIHAR,</t>
  </si>
  <si>
    <t>aonecapital.ia@gmail.com</t>
  </si>
  <si>
    <t>Dec 20, 2017</t>
  </si>
  <si>
    <t>INA000007313</t>
  </si>
  <si>
    <t>Flat Number 704A, Cosmic Heights, Bhakti Park, Near Imax, Wadala (East)</t>
  </si>
  <si>
    <t>khare.shobhit@gmail.com</t>
  </si>
  <si>
    <t>Office No 11, Third Floor, Royal Tower, Sainik Nagar, Viman Nagar Roa</t>
  </si>
  <si>
    <t>Mar 20, 2017</t>
  </si>
  <si>
    <t>INA200015088</t>
  </si>
  <si>
    <t>SHOMESH KUMAR</t>
  </si>
  <si>
    <t>501, Srivastsa, Plot 66/67, Methodist Colony, Begumpet</t>
  </si>
  <si>
    <t>shomeshk@gmail.com</t>
  </si>
  <si>
    <t>INA000004567</t>
  </si>
  <si>
    <t>B-503 TO 506, APEX COMMERCIAL CENTER, OPP. DHANA MILL COMPOUND, VARACHHA MAIN ROAD</t>
  </si>
  <si>
    <t>dsm_sai@yahoo.com</t>
  </si>
  <si>
    <t>2612565030</t>
  </si>
  <si>
    <t>395006</t>
  </si>
  <si>
    <t>Apr 26, 2016</t>
  </si>
  <si>
    <t>INA200012425</t>
  </si>
  <si>
    <t>B Srinivasan</t>
  </si>
  <si>
    <t>55/7 1st Floor S V Complex, K R Road Basavanagudi</t>
  </si>
  <si>
    <t>shreesidvinia@gmail.com</t>
  </si>
  <si>
    <t>560004</t>
  </si>
  <si>
    <t>INA200014247</t>
  </si>
  <si>
    <t>Kishor KUMAR</t>
  </si>
  <si>
    <t>No 800 7th Cross 1st A Main Road, BSK 3rd Stage, 3rd Phase, 3rd Block</t>
  </si>
  <si>
    <t>kk@mymoneysage.in</t>
  </si>
  <si>
    <t>560085</t>
  </si>
  <si>
    <t>No 3/6 Hari Mansion 1st Floor, Chamrajpet</t>
  </si>
  <si>
    <t>560018</t>
  </si>
  <si>
    <t>INA000001126</t>
  </si>
  <si>
    <t>SHRI AKHILESH CHAWDA</t>
  </si>
  <si>
    <t>411 SHAGUN TOWER, VIJAY NAGAR</t>
  </si>
  <si>
    <t>akhilesh.chawda@gmail.com</t>
  </si>
  <si>
    <t>07316007000</t>
  </si>
  <si>
    <t>GF 31, 2nd Floor, Above Allahabad Bank, Opposite Sayaji Hotel, Vijay Nagar</t>
  </si>
  <si>
    <t>Feb 17, 2014</t>
  </si>
  <si>
    <t>INA200004250</t>
  </si>
  <si>
    <t>FIRST FLOOR, N.J. ARCADE, LADY HILL</t>
  </si>
  <si>
    <t>naveen@naveenrego.com</t>
  </si>
  <si>
    <t>08244280101</t>
  </si>
  <si>
    <t>MANGALORE</t>
  </si>
  <si>
    <t>575006</t>
  </si>
  <si>
    <t>INA200004664</t>
  </si>
  <si>
    <t>NO.49, 4TH MAIN, COCONUT GARDEN, AREKERE</t>
  </si>
  <si>
    <t>nishant_chauhan@outlook.in</t>
  </si>
  <si>
    <t>INA200004482</t>
  </si>
  <si>
    <t>NO.698 FIRST FLOOR, 4TH MAIN, 22ND CROSS, VIDYARANYAPURAM</t>
  </si>
  <si>
    <t>investwithraju@gmail.com</t>
  </si>
  <si>
    <t>MYSORE</t>
  </si>
  <si>
    <t>570008</t>
  </si>
  <si>
    <t>INA000000854</t>
  </si>
  <si>
    <t>301, BUILDING ? 3B, SIDDHACHAL COMPLEX, PHASE-6, VASANT VIHAR,, THANE WEST,</t>
  </si>
  <si>
    <t>amitbhadang2000@yahoo.co.in</t>
  </si>
  <si>
    <t>9821479745</t>
  </si>
  <si>
    <t>301, Building  3B, Siddhachal Complex, Phase-6, Vasant Vihar, Thane West,</t>
  </si>
  <si>
    <t>Jan 13, 2014</t>
  </si>
  <si>
    <t>INA200013938</t>
  </si>
  <si>
    <t>PRAGATI AGARWAL</t>
  </si>
  <si>
    <t>123, , Angappan Naicken Street</t>
  </si>
  <si>
    <t>pragati.agarwal@shriramfortune.com</t>
  </si>
  <si>
    <t>600001</t>
  </si>
  <si>
    <t>UNIVERSAL TRADE TOWER, 3rd Floor, Sector 49, Sohna Road</t>
  </si>
  <si>
    <t>Sep 05, 2019</t>
  </si>
  <si>
    <t>INA100016406</t>
  </si>
  <si>
    <t>A53, 2nd floor, Gurunanak Pura, Laxminagar</t>
  </si>
  <si>
    <t>331, Delhi Apartments, Sector 22</t>
  </si>
  <si>
    <t>Nov 24, 2021</t>
  </si>
  <si>
    <t>INA100012181</t>
  </si>
  <si>
    <t>SHRUTI  BANSAL</t>
  </si>
  <si>
    <t>HOUSE NO.1255, SEC.14</t>
  </si>
  <si>
    <t>SHRUTB7@GMAIL.COM</t>
  </si>
  <si>
    <t>121007</t>
  </si>
  <si>
    <t>Dec 14, 2018</t>
  </si>
  <si>
    <t>Dec 13, 2023</t>
  </si>
  <si>
    <t>INA000010238</t>
  </si>
  <si>
    <t>Shubham Agarwal</t>
  </si>
  <si>
    <t>B404, Kesar Ashish, Mahavir Nagar,, Kandivali West</t>
  </si>
  <si>
    <t>agarwalshubham1@gmail.com</t>
  </si>
  <si>
    <t>B404, Kesar Ashish, Mahavir Nagar, Kandivali West</t>
  </si>
  <si>
    <t>INA000010706</t>
  </si>
  <si>
    <t>Shweta Lalani</t>
  </si>
  <si>
    <t>C-404, Vraj Vihar-7, Near Auda Lake, Opp Hans Residency, Prahladnagar Satellite, Manekbag</t>
  </si>
  <si>
    <t>shwetah.lalani@gmail.com</t>
  </si>
  <si>
    <t>INA000002322</t>
  </si>
  <si>
    <t>VIPUL KOTAK OR CHETAN KOTAK OR VISHAL KOTAK</t>
  </si>
  <si>
    <t>4TH FLOOR, SHYAM HOUSE, NR. AMBIKA PARK SOCIETY, HANUMAN MADHI CHOWK, RAIYA ROAD</t>
  </si>
  <si>
    <t>info@shyamadvisory.com</t>
  </si>
  <si>
    <t>2816686666</t>
  </si>
  <si>
    <t>Oct 22, 2014</t>
  </si>
  <si>
    <t>INA000009834</t>
  </si>
  <si>
    <t>Amit Khandelwal</t>
  </si>
  <si>
    <t>102, first floor, Pharma Search House,, B.G. Kher Marg, Worli</t>
  </si>
  <si>
    <t>amit.khandelwal@sicomoro.in</t>
  </si>
  <si>
    <t>912262322233</t>
  </si>
  <si>
    <t>102, first floor, Pharma Search House, B.G. Kher Marg, Worli</t>
  </si>
  <si>
    <t>Feb 15, 2018</t>
  </si>
  <si>
    <t>INA000012379</t>
  </si>
  <si>
    <t>G11-A, HEMKOOT COMPLEX, B/h JANPATH MARKET, ASHRAM ROAD</t>
  </si>
  <si>
    <t>Jan 16, 2019</t>
  </si>
  <si>
    <t>INA100015656</t>
  </si>
  <si>
    <t>N - 10/79, R . L. NEW COLONY, KAKARMATTA, DLW, OPP. BENGAL SWEET HOUSE</t>
  </si>
  <si>
    <t>imsidharth99@gmail.com</t>
  </si>
  <si>
    <t>VARANASI</t>
  </si>
  <si>
    <t>221004</t>
  </si>
  <si>
    <t>Dec 31, 2020</t>
  </si>
  <si>
    <t>INA200015583</t>
  </si>
  <si>
    <t>Ram Kalyan  Medury</t>
  </si>
  <si>
    <t>53 Maple Town, Bandlaguda Jagir, Don Bosco Post</t>
  </si>
  <si>
    <t>ram@simplygrow.in</t>
  </si>
  <si>
    <t>500086</t>
  </si>
  <si>
    <t>Dec 16, 2020</t>
  </si>
  <si>
    <t>INA000017453</t>
  </si>
  <si>
    <t>Sivaramakrishnan Raghavan</t>
  </si>
  <si>
    <t>Adwave Towers, 3rd Floor, Block A, No. 9, South Boag Rd, T Nagar</t>
  </si>
  <si>
    <t>siva@sinceresyndication.com</t>
  </si>
  <si>
    <t>0919884058398</t>
  </si>
  <si>
    <t>INA200004177</t>
  </si>
  <si>
    <t>MS MIMI PARTHA SARATHY</t>
  </si>
  <si>
    <t>SRINIVASAM NO.20 9TH CROSS, 6TH MAIN  MALLESHWARAM</t>
  </si>
  <si>
    <t>mimi@sinhasi.com</t>
  </si>
  <si>
    <t>080 41281383</t>
  </si>
  <si>
    <t>560003</t>
  </si>
  <si>
    <t>INA000011459</t>
  </si>
  <si>
    <t>Sivaramkrishnan Rajarammohan</t>
  </si>
  <si>
    <t>A-45, Palash Towers, Veera Desai Road, Andheri West</t>
  </si>
  <si>
    <t>siva14@gmail.com</t>
  </si>
  <si>
    <t>INA000016621</t>
  </si>
  <si>
    <t>Suresh Sharma</t>
  </si>
  <si>
    <t>D202, Sai Sthan, Plot no. 4,5,6, Sector 29, Nerul East,</t>
  </si>
  <si>
    <t>sureshsharma27@gmail.com</t>
  </si>
  <si>
    <t>INA100010253</t>
  </si>
  <si>
    <t>Abhinav Suri</t>
  </si>
  <si>
    <t>E-1567  Sector-1 Tigri Dr. Ambedkar Nagar</t>
  </si>
  <si>
    <t>abhinavsuri@skyrisecap.com</t>
  </si>
  <si>
    <t>110062</t>
  </si>
  <si>
    <t>Unit No.2417 4th Floor Tower 2 Express Trade Towers 2 B 36 Sector 132</t>
  </si>
  <si>
    <t>INA000007881</t>
  </si>
  <si>
    <t>ANKIT KANODIA</t>
  </si>
  <si>
    <t>A-404, Titanium Heights, Near Vodafone House, Makarba., Corporate Road</t>
  </si>
  <si>
    <t>SMARTSYNCSERVICES@GMAIL.COM</t>
  </si>
  <si>
    <t>Jun 20, 2017</t>
  </si>
  <si>
    <t>INA100012491</t>
  </si>
  <si>
    <t>Ranjit Parmar</t>
  </si>
  <si>
    <t>11/6B, Shanti Chambers, Pusa Road</t>
  </si>
  <si>
    <t>ranjit@smcindiaonline.com</t>
  </si>
  <si>
    <t>110005</t>
  </si>
  <si>
    <t>Feb 13, 2019</t>
  </si>
  <si>
    <t>INA200002544</t>
  </si>
  <si>
    <t>MR.SHALABH AGARWAL</t>
  </si>
  <si>
    <t>Flat 1305, Block 20, My Home Vihanga, Gachibowli</t>
  </si>
  <si>
    <t>shalabh.agarwal@snowballcapital.in</t>
  </si>
  <si>
    <t>04027277873</t>
  </si>
  <si>
    <t>Flat no.309, Block-5, Mansarovar Heaights-3, Manovikas Nagar, Hasmatpet</t>
  </si>
  <si>
    <t>500009</t>
  </si>
  <si>
    <t>INA100016947</t>
  </si>
  <si>
    <t>JITENDER KUMAR</t>
  </si>
  <si>
    <t>DGL-220, FRONT PORTION, 2ND FLOOR, DLF GALLERIA, MAYUR VIHAR PHASE -1</t>
  </si>
  <si>
    <t>ops@snradvisors.com</t>
  </si>
  <si>
    <t>910119868333294</t>
  </si>
  <si>
    <t>110091</t>
  </si>
  <si>
    <t>A-15, Second floor, Hauz Khas</t>
  </si>
  <si>
    <t>INA000003460</t>
  </si>
  <si>
    <t>SOHESH P SHAH</t>
  </si>
  <si>
    <t>8/B, MITALI TRUST, NARIMAN ROAD,, VILE PARLE (E),</t>
  </si>
  <si>
    <t>sohesh.shah@gmail.com</t>
  </si>
  <si>
    <t>2226103594</t>
  </si>
  <si>
    <t>8/B, Mitali Trust, Nariman Road, Vile Parle (E),</t>
  </si>
  <si>
    <t>Mumbai</t>
  </si>
  <si>
    <t>Sep 10, 2015</t>
  </si>
  <si>
    <t>INA000010016</t>
  </si>
  <si>
    <t>Solomon Pinto</t>
  </si>
  <si>
    <t>B-1/002, Ground Floor, Lok Bharati CHS, Marol Maroshi Road, Marol, Andheri East</t>
  </si>
  <si>
    <t>solomon.pinto@gmail.com</t>
  </si>
  <si>
    <t>INA300016695</t>
  </si>
  <si>
    <t>113A/3 SARAT GHOSH GARDEN ROAD, OPPOSITE DELHI PUBLIC SCHOOL KASBA</t>
  </si>
  <si>
    <t>SDSOMRAJ25@GMAIL.COM</t>
  </si>
  <si>
    <t>913324050501</t>
  </si>
  <si>
    <t>115/T SARAT GHOSH GARDEN ROAD, SHRISHTI APARTMENTS</t>
  </si>
  <si>
    <t>INA100010545</t>
  </si>
  <si>
    <t>Sonika Namdharani</t>
  </si>
  <si>
    <t>A-3, Arihant Nagar, Near Sajjan Vatika, Behind SK Plaza, Pur Road, Bhilwara</t>
  </si>
  <si>
    <t>sonikanamdharani2013@gmail.com</t>
  </si>
  <si>
    <t>BHILWARA</t>
  </si>
  <si>
    <t>311001</t>
  </si>
  <si>
    <t>INA100011933</t>
  </si>
  <si>
    <t>IC4 403, Gurgaon, Essel Towers, MG Road</t>
  </si>
  <si>
    <t>Sourabh.Sharma@iiml.org</t>
  </si>
  <si>
    <t>Oct 26, 2018</t>
  </si>
  <si>
    <t>INA000003304</t>
  </si>
  <si>
    <t>Aug 03, 2015</t>
  </si>
  <si>
    <t>INA000013907</t>
  </si>
  <si>
    <t>INA000000326</t>
  </si>
  <si>
    <t>MR. SHASHIKANT TULSIAN</t>
  </si>
  <si>
    <t>6/40, TARDEO A.C. MARKET, TARDEO</t>
  </si>
  <si>
    <t>sptulsian@hotmail.com</t>
  </si>
  <si>
    <t>2223511155</t>
  </si>
  <si>
    <t>Nov 25, 2013</t>
  </si>
  <si>
    <t>INA200000704</t>
  </si>
  <si>
    <t>102, FIRST FLOOR, NO. 1, 4TH MAIN ROAD, KASTURBA NAGAR, ADYAR</t>
  </si>
  <si>
    <t>sridevi@financialplanners.co.in</t>
  </si>
  <si>
    <t>044 4305 7201</t>
  </si>
  <si>
    <t>INA200007371</t>
  </si>
  <si>
    <t>11-16-87, REPALLE, REPALLE</t>
  </si>
  <si>
    <t>srikanth.udayagiri89@gmail.com</t>
  </si>
  <si>
    <t>GUNTUR</t>
  </si>
  <si>
    <t>522265</t>
  </si>
  <si>
    <t>Mar 28, 2017</t>
  </si>
  <si>
    <t>INA200007177</t>
  </si>
  <si>
    <t>A2- 304, AWHO Sandeep Vihar, Seegehalli, Whitefield, Bangalore-560067</t>
  </si>
  <si>
    <t>srinisubs968@gmail.com</t>
  </si>
  <si>
    <t>Feb 28, 2017</t>
  </si>
  <si>
    <t>INA200013132</t>
  </si>
  <si>
    <t>S R Srinivasan</t>
  </si>
  <si>
    <t>319, 18 G Main, 6 Block, Koramangala</t>
  </si>
  <si>
    <t>srinivesh.advisors@gmail.com</t>
  </si>
  <si>
    <t>INA200011976</t>
  </si>
  <si>
    <t>B207, Chartered Madhura Apts, Uttarahalli Main road, Uttarahalli</t>
  </si>
  <si>
    <t>jayaram.sriram@gmail.com</t>
  </si>
  <si>
    <t>Nov 05, 2018</t>
  </si>
  <si>
    <t>INA200014663</t>
  </si>
  <si>
    <t>SRIVATSAN RAMARATHNAM</t>
  </si>
  <si>
    <t>c80a/6, shanmuga flats, 45th street, nanganallur</t>
  </si>
  <si>
    <t>RSN1729@GMAIL.COM</t>
  </si>
  <si>
    <t>600061</t>
  </si>
  <si>
    <t>43c, panchayat office road, podanur</t>
  </si>
  <si>
    <t>641023</t>
  </si>
  <si>
    <t>INA000012166</t>
  </si>
  <si>
    <t>ATUL REGE</t>
  </si>
  <si>
    <t>1309, Lodha Supremus,saki vihar road,, opp. MTNL Office,Powai, Mumbai-400072</t>
  </si>
  <si>
    <t>atul@ssbainnovations.com</t>
  </si>
  <si>
    <t>1309, Lodha Supremus,saki vihar road, opp. MTNL Office,Powai, Mumbai-400072</t>
  </si>
  <si>
    <t>Dec 12, 2018</t>
  </si>
  <si>
    <t>INA000014580</t>
  </si>
  <si>
    <t>Julie  Badani</t>
  </si>
  <si>
    <t>2nd Floor, 23-25 M. G. Road, Fort</t>
  </si>
  <si>
    <t>julie.badani@sc.com</t>
  </si>
  <si>
    <t>Mar 17, 2020</t>
  </si>
  <si>
    <t>INA300002857</t>
  </si>
  <si>
    <t>SUBHABRATA GHOSH</t>
  </si>
  <si>
    <t>364/26A N S C Bose Road, Ground Floor,</t>
  </si>
  <si>
    <t>subhabratag@stepaheadia.com</t>
  </si>
  <si>
    <t>9831016350</t>
  </si>
  <si>
    <t>700047</t>
  </si>
  <si>
    <t>4 no. Government Place, Delta House Basement</t>
  </si>
  <si>
    <t>Mar 26, 2015</t>
  </si>
  <si>
    <t>INA000001597</t>
  </si>
  <si>
    <t>C-5/602, HYDE PARK ORCHID CHS, GHODBUNDER ROAD, NEAR TULSIDHAM</t>
  </si>
  <si>
    <t>stevenfernandes32@gmail.com</t>
  </si>
  <si>
    <t>2269994050</t>
  </si>
  <si>
    <t>D-1/302, Hyde park, Ghodbunder Road</t>
  </si>
  <si>
    <t>INA100012932</t>
  </si>
  <si>
    <t>Vaibhav Sharma</t>
  </si>
  <si>
    <t>K-4/68, First Floor, Gali No. 30, West Ghonda</t>
  </si>
  <si>
    <t>info.stockey@gmail.com</t>
  </si>
  <si>
    <t>110053</t>
  </si>
  <si>
    <t>INA200012027</t>
  </si>
  <si>
    <t>F 1205 Brigade Metropolis, Garudacharpalaya</t>
  </si>
  <si>
    <t>venkataraman.subu@gmail.com</t>
  </si>
  <si>
    <t>INA200008705</t>
  </si>
  <si>
    <t>SOUBHAGYA PATRA</t>
  </si>
  <si>
    <t>No. 4, RCC Chambers, 2nd Floor,, 30th Cross, 4th T Block Jayanagar, Bannerghatta Road Extension,</t>
  </si>
  <si>
    <t>SOUBHAGYA.PATRA@SUCCINCTFINTECH.COM</t>
  </si>
  <si>
    <t>No. 4, RCC Chambers, 2nd Floor, 30th Cross, 4th T Block Jayanagar, Bannerghatta Road Extension,</t>
  </si>
  <si>
    <t>INA200009050</t>
  </si>
  <si>
    <t>Bhanu  Suda</t>
  </si>
  <si>
    <t>12a, phase 1, sks mega township, ganganapalli,, ganganapalli</t>
  </si>
  <si>
    <t>bhanuprasadcfp@yahoo.in</t>
  </si>
  <si>
    <t>KAKINADA</t>
  </si>
  <si>
    <t>533006</t>
  </si>
  <si>
    <t>12a, phase 1, sks mega township, ganganapalli, ganganapalli</t>
  </si>
  <si>
    <t>INA000009719</t>
  </si>
  <si>
    <t>SUDHANSHU PATEL</t>
  </si>
  <si>
    <t>B-904, ROHAN NILAY, NEAR SPICER SCHOOL</t>
  </si>
  <si>
    <t>patel.sudhanshu@gmail.com</t>
  </si>
  <si>
    <t>INA200010986</t>
  </si>
  <si>
    <t>620, Ground Floor, 16th B Main, 3rd Cross, 3rd Block, Koramangala</t>
  </si>
  <si>
    <t>msvariar@gmail.com</t>
  </si>
  <si>
    <t>INA200005315</t>
  </si>
  <si>
    <t>#1024, 15TH MAIN, BTM LAYOUT, , 1ST STAGE</t>
  </si>
  <si>
    <t>Sudhindra.hk@gmail.com</t>
  </si>
  <si>
    <t>08026396184</t>
  </si>
  <si>
    <t>560029</t>
  </si>
  <si>
    <t>#1024, 15th Main, BTM Layout, , 1st Stage</t>
  </si>
  <si>
    <t>INA200014982</t>
  </si>
  <si>
    <t>Suhas Shetiya</t>
  </si>
  <si>
    <t>805, Syndicate Bank Colony,, Nagarbavi road, Moodalpalya</t>
  </si>
  <si>
    <t>suhasshetiya@gmail.com</t>
  </si>
  <si>
    <t>560072</t>
  </si>
  <si>
    <t>805, Syndicate Bank Colony, Nagarbavi road, Moodalpalya</t>
  </si>
  <si>
    <t>INA100013205</t>
  </si>
  <si>
    <t>e66 first floor lajpat nagar 2, lajpat nagar 2</t>
  </si>
  <si>
    <t>shandil910@gmail.com</t>
  </si>
  <si>
    <t>INA300010248</t>
  </si>
  <si>
    <t>Suman Ghosh</t>
  </si>
  <si>
    <t>C/O. Uma Pada Ghosh, House Number KW0180148, Line Mohallah, Near Jhulan Mandir, Kishanganj</t>
  </si>
  <si>
    <t>sumansghosh@hotmail.com</t>
  </si>
  <si>
    <t>PURNIA</t>
  </si>
  <si>
    <t>855108</t>
  </si>
  <si>
    <t>INA300016871</t>
  </si>
  <si>
    <t>Suman Tiwari</t>
  </si>
  <si>
    <t>Kalaberia, Sivtala RB Park, PO - Rajarhat Bishnupur</t>
  </si>
  <si>
    <t>iift.suman@gmail.com</t>
  </si>
  <si>
    <t>BARASAT</t>
  </si>
  <si>
    <t>May 23, 2022</t>
  </si>
  <si>
    <t>INA100010004</t>
  </si>
  <si>
    <t>Sumit Singh</t>
  </si>
  <si>
    <t>B 301, Prerana Apartment, Plot no 8, Sector 56</t>
  </si>
  <si>
    <t>singhsumitkumar@gmail.com</t>
  </si>
  <si>
    <t>Mar 08, 2018</t>
  </si>
  <si>
    <t>INA200013099</t>
  </si>
  <si>
    <t>SUMIT WAGHMARE</t>
  </si>
  <si>
    <t>Property No. 1318, JP Nagar 2nd Phase</t>
  </si>
  <si>
    <t>sumit.waghmare86@gmail.com</t>
  </si>
  <si>
    <t>Apr 23, 2019</t>
  </si>
  <si>
    <t>INA000016807</t>
  </si>
  <si>
    <t>Sumit Poddar</t>
  </si>
  <si>
    <t>3A 63 Kalpataru estate, JVLR, near Majaswadi Bus depot,, Opp Oberoi International School, Andheri East</t>
  </si>
  <si>
    <t>sumitpoddar@tikonacapital.com</t>
  </si>
  <si>
    <t>3A 63 Kalpataru estate, JVLR, near Majaswadi Bus depot, Opp Oberoi International School, Andheri East</t>
  </si>
  <si>
    <t>Mar 28, 2022</t>
  </si>
  <si>
    <t>INA000004542</t>
  </si>
  <si>
    <t>Plot No. 123 Dravid Nagar</t>
  </si>
  <si>
    <t>sumitrathi616@gmail.com</t>
  </si>
  <si>
    <t>101, Diamond Trade Center, Diamond Colony</t>
  </si>
  <si>
    <t>Apr 18, 2016</t>
  </si>
  <si>
    <t>INA100005233</t>
  </si>
  <si>
    <t>FLAT NUMBER 206, SHIVA APARTMENT, SEC-21/D</t>
  </si>
  <si>
    <t>sumitsingh.iadvisor@gmail.com</t>
  </si>
  <si>
    <t>Flat Number 206, Shiva Apartment, Sec-21/D</t>
  </si>
  <si>
    <t>INA000014845</t>
  </si>
  <si>
    <t>SUNDEEP  PARMAR</t>
  </si>
  <si>
    <t>C/o Sundeep Textiles 23 Navi Wadi , Dadi Seth Agiyari Lane Chira Bazar</t>
  </si>
  <si>
    <t>sbparmar1981@gmail.com</t>
  </si>
  <si>
    <t>INA200014964</t>
  </si>
  <si>
    <t>SUNIL  DHAVALA</t>
  </si>
  <si>
    <t>A-1104 SALARPURIA SERENITY, 5TH MAIN, SECTOR-7, HSR LAYOUT</t>
  </si>
  <si>
    <t>sunildhavala@gmail.com</t>
  </si>
  <si>
    <t>Aug 26, 2020</t>
  </si>
  <si>
    <t>INA100007824</t>
  </si>
  <si>
    <t>SUNIL NANDA</t>
  </si>
  <si>
    <t>3742, Sector 32a</t>
  </si>
  <si>
    <t>sunil@domainandspace.com</t>
  </si>
  <si>
    <t>141010</t>
  </si>
  <si>
    <t>INA000007988</t>
  </si>
  <si>
    <t>SUNIL PATEL</t>
  </si>
  <si>
    <t>Unit No. 712,713 Seven Floor, Princes Business Skypark, SCH 54 PU-3 Commercial Opp. Orbit Mall Indore</t>
  </si>
  <si>
    <t>sunilpatel211990@gmail.com</t>
  </si>
  <si>
    <t>R-273 MAHALAXMI NAGAR, INDORE</t>
  </si>
  <si>
    <t>INA000013086</t>
  </si>
  <si>
    <t>FLAT NO. 3103 31ST FLOOR, KINGSTONE TOWER GD AMBEKAR MARG KALACHOWKI</t>
  </si>
  <si>
    <t>sunnyjain90@gmail.com</t>
  </si>
  <si>
    <t>400033</t>
  </si>
  <si>
    <t>Apr 10, 2019</t>
  </si>
  <si>
    <t>INA000017408</t>
  </si>
  <si>
    <t>RAKESH BHUNATAR</t>
  </si>
  <si>
    <t>Plot No. 15, Tirupati Nagar, Banswara (M),, Udaipur Road, Banswara,</t>
  </si>
  <si>
    <t>327001</t>
  </si>
  <si>
    <t>Plot No. 15, Tirupati Nagar, Banswara (M), Udaipur Road, Banswara,</t>
  </si>
  <si>
    <t>INA000016144</t>
  </si>
  <si>
    <t>Office No. 7, Bhoomi Mall, Plot no 9, CBD Belapur</t>
  </si>
  <si>
    <t>surajr.316@gmail.com</t>
  </si>
  <si>
    <t>Aug 25, 2021</t>
  </si>
  <si>
    <t>INA200014469</t>
  </si>
  <si>
    <t>Suryanarayana Palacharla</t>
  </si>
  <si>
    <t>103-2-193, Ramalayam Veedhi, Near Water tank, Rajavolu, Rajahmundry</t>
  </si>
  <si>
    <t>snamp123@gmail.com</t>
  </si>
  <si>
    <t>RAJAHMUNDRY</t>
  </si>
  <si>
    <t>533124</t>
  </si>
  <si>
    <t>Feb 12, 2020</t>
  </si>
  <si>
    <t>INA000014474</t>
  </si>
  <si>
    <t>Flat No. 5, Shree Swami Krupa,, Tejpal Scheme Road No. 3, Ville Parle East</t>
  </si>
  <si>
    <t>suyashiitb@gmail.com</t>
  </si>
  <si>
    <t>Flat No. 5, Shree Swami Krupa, Tejpal Scheme Road No. 3, Ville Parle East</t>
  </si>
  <si>
    <t>Feb 13, 2020</t>
  </si>
  <si>
    <t>INA200012601</t>
  </si>
  <si>
    <t>Sankarsh Chanda</t>
  </si>
  <si>
    <t>3-6-373, St. No. 2, Himayath Nagar</t>
  </si>
  <si>
    <t>sankarsh@savart.in</t>
  </si>
  <si>
    <t>INA000009676</t>
  </si>
  <si>
    <t>KARAN SALECHA</t>
  </si>
  <si>
    <t>203/204, HAMAM HOUSE, HAMAM STREET , FORT</t>
  </si>
  <si>
    <t>karan@swancapital.in</t>
  </si>
  <si>
    <t>400023</t>
  </si>
  <si>
    <t>102, NIKKI PALACE, DADAR WEST</t>
  </si>
  <si>
    <t>INA000008738</t>
  </si>
  <si>
    <t>SWAPNIL KENDHE</t>
  </si>
  <si>
    <t>PLOT NUMBER 8, OLD KAILAS NAGAR, POST AYODHYA NAGAR</t>
  </si>
  <si>
    <t>swapnil.kendhe100@gmail.com</t>
  </si>
  <si>
    <t>440024</t>
  </si>
  <si>
    <t>INA000009843</t>
  </si>
  <si>
    <t>SUNIL NYATI</t>
  </si>
  <si>
    <t>305, MADHUBAN BUILDING, COCHIN STREET, S.B.S. ROAD, FORT</t>
  </si>
  <si>
    <t>COMPLIANCE@SWASTIKA.CO.IN</t>
  </si>
  <si>
    <t>917310736644221</t>
  </si>
  <si>
    <t>48, JAORA COMPOUND, MYH ROAD</t>
  </si>
  <si>
    <t>Feb 16, 2018</t>
  </si>
  <si>
    <t>INA000013350</t>
  </si>
  <si>
    <t>39, Kailash Nagar</t>
  </si>
  <si>
    <t>sc38624@gmail.com</t>
  </si>
  <si>
    <t>May 20, 2019</t>
  </si>
  <si>
    <t>INA000004914</t>
  </si>
  <si>
    <t>MANDLIK PRIDE, 3RD FLOOR, NEAR JEHAN CIRCLE, GANGAPUR ROAD</t>
  </si>
  <si>
    <t>deepak@swsfspl.com</t>
  </si>
  <si>
    <t>2532579993</t>
  </si>
  <si>
    <t>3 &amp; 4 KAMAL RESIDENCY, BEHIND PATIL LANE NO. 4, COLLEGE ROAD</t>
  </si>
  <si>
    <t>422005</t>
  </si>
  <si>
    <t>INA000012759</t>
  </si>
  <si>
    <t>Apurva Patel</t>
  </si>
  <si>
    <t>Dariya Mahal A - Suite 116, 20th Floor, 80 Napean Sea Road</t>
  </si>
  <si>
    <t>apurva@pevcpartner.com</t>
  </si>
  <si>
    <t>Suite 226 - Raheja Chambers, Free Press Journal Road, Nariman Point</t>
  </si>
  <si>
    <t>INA000010414</t>
  </si>
  <si>
    <t>Nipa Savla</t>
  </si>
  <si>
    <t>The Capital  A Wing No. 603  606  6th Floor, Plot No. C 70 G Block Bandra Kurla Complex Bandra E</t>
  </si>
  <si>
    <t>compliance@systematixgroup.in</t>
  </si>
  <si>
    <t>The Capital A-wing No. 603  606 6th Floor, Plot No. C-70, G Block, Bandra Kurla Complex, Bandra (East)</t>
  </si>
  <si>
    <t>INA000001282</t>
  </si>
  <si>
    <t>TABREZ KHAN</t>
  </si>
  <si>
    <t>S.G.K. HOUSE, 2ND FLOOR, 14-B KAILASH PARK COLONY, GEETA BHAVAN</t>
  </si>
  <si>
    <t>gunjanjoshi.24@gmail.com</t>
  </si>
  <si>
    <t>S.G.K. House, 2nd Floor, 14-B Kailash Park Colony, Geeta Bhavan</t>
  </si>
  <si>
    <t>Mar 20, 2014</t>
  </si>
  <si>
    <t>INA000015127</t>
  </si>
  <si>
    <t>C/O CIIE INITIATIVES CIIE BUILDING, NEAR IIM NEW CAMPUS, VASTRAPUR, AHMEDABAD</t>
  </si>
  <si>
    <t>175 176 Billekahalli, B G Road, Bengaluru</t>
  </si>
  <si>
    <t>Sep 15, 2020</t>
  </si>
  <si>
    <t>INA000013873</t>
  </si>
  <si>
    <t>INA100010934</t>
  </si>
  <si>
    <t>THUKRAL CHAMBER , OPP LIC OFFICE STATION ROAD</t>
  </si>
  <si>
    <t>tanu@cathukral.com</t>
  </si>
  <si>
    <t>221401</t>
  </si>
  <si>
    <t>INA100013612</t>
  </si>
  <si>
    <t>C-29 PAMPOSH ENCLAVE FF, GREATER KAILASH 1</t>
  </si>
  <si>
    <t>1509.tanya@gmail.com</t>
  </si>
  <si>
    <t>20 Hemkunt Colony, 2nd Floor, Greater Kailash 1</t>
  </si>
  <si>
    <t>Jul 08, 2019</t>
  </si>
  <si>
    <t>INA100008203</t>
  </si>
  <si>
    <t>52/82 CHITRANJAN PARK</t>
  </si>
  <si>
    <t>taponeel.mukherjee@development-tracks.com</t>
  </si>
  <si>
    <t>INA000012412</t>
  </si>
  <si>
    <t>Anshuman Ghose</t>
  </si>
  <si>
    <t>604, C-3, Balrama, bandra Kurla Complex, Bandra East, Near MMRDA Office</t>
  </si>
  <si>
    <t>anshghose@icloud.com</t>
  </si>
  <si>
    <t>022249055911</t>
  </si>
  <si>
    <t>Jan 31, 2019</t>
  </si>
  <si>
    <t>INA100013241</t>
  </si>
  <si>
    <t>TARUN SAPRA</t>
  </si>
  <si>
    <t>892, Sagar Presidency, F-8, Sector-50</t>
  </si>
  <si>
    <t>tarunksapra@gmail.com</t>
  </si>
  <si>
    <t>INA000002215</t>
  </si>
  <si>
    <t>AMIT MUKHERJEE</t>
  </si>
  <si>
    <t>11th Floor Tower A, Peninsula Business Park, Ganpatrao Kadam Marg, Lower Parel</t>
  </si>
  <si>
    <t>amit.mukherjee@tatacapital.com</t>
  </si>
  <si>
    <t>2261827532</t>
  </si>
  <si>
    <t>I-Think Techno Campus, A wing 4th Floor, Off Pokharan Road No. 2,</t>
  </si>
  <si>
    <t>Sep 17, 2014</t>
  </si>
  <si>
    <t>INA000000417</t>
  </si>
  <si>
    <t>BHAVINKUMAR BHARAT MISTRY</t>
  </si>
  <si>
    <t>R2-R3,2ND FLOOR, ETERNITY MALL,TEEN HATH NAKA, LBS ROAD</t>
  </si>
  <si>
    <t>accounts@tathastuadvisory.com</t>
  </si>
  <si>
    <t>2261115107</t>
  </si>
  <si>
    <t>R2-R3,2nd Floor, Eternity Mall,Teen Hath Naka, LBS Road</t>
  </si>
  <si>
    <t>Dec 04, 2013</t>
  </si>
  <si>
    <t>INA200007034</t>
  </si>
  <si>
    <t>Harsh Singh</t>
  </si>
  <si>
    <t>PB-401 Alpine Eco Apartments, Doddanekundi</t>
  </si>
  <si>
    <t>harsh@taurowealth.com</t>
  </si>
  <si>
    <t>918067134739</t>
  </si>
  <si>
    <t>INA000013457</t>
  </si>
  <si>
    <t>Nitin Mathur</t>
  </si>
  <si>
    <t>1502, Lakefront Solitaire, A S Road, Near Heera Panna Mall, Powai</t>
  </si>
  <si>
    <t>nitin@tavaga.com</t>
  </si>
  <si>
    <t>9th Floor, WeWork, G Block, Bandra Kurla Complex</t>
  </si>
  <si>
    <t>Jun 10, 2019</t>
  </si>
  <si>
    <t>INA200007690</t>
  </si>
  <si>
    <t>GAUTAM KUMAR</t>
  </si>
  <si>
    <t>No. E-23, Rolling Hills, , Gachibowli</t>
  </si>
  <si>
    <t>gautamkumar@ksk.co.in</t>
  </si>
  <si>
    <t>1-62/K/84, Plot No. 84, Phase II, Kavuri Hills, Madhapur</t>
  </si>
  <si>
    <t>INA000001837</t>
  </si>
  <si>
    <t>TARUN BIRANI</t>
  </si>
  <si>
    <t>A-303 ,Naman Midtown, Senapati Bapat Marg , Elphinstone Road</t>
  </si>
  <si>
    <t>tarun@tbngconsultants.com</t>
  </si>
  <si>
    <t>02224712757</t>
  </si>
  <si>
    <t>17, Ground Floor, Veer Mahal CHS Ltd., Dr. B Ambedkar Road, Parel- Lalbaug</t>
  </si>
  <si>
    <t>Jun 09, 2014</t>
  </si>
  <si>
    <t>INA000014021</t>
  </si>
  <si>
    <t>Teena Mundada</t>
  </si>
  <si>
    <t>Flat No. A-403 Aishwarya Residency 1, Kaspate Wasti, Near Dhanraj Park, Wakad, Hinjavadi</t>
  </si>
  <si>
    <t>tina.mundada@gmail.com</t>
  </si>
  <si>
    <t>411057</t>
  </si>
  <si>
    <t>Sep 30, 2019</t>
  </si>
  <si>
    <t>INA000015482</t>
  </si>
  <si>
    <t>TEJ JAIN</t>
  </si>
  <si>
    <t>606, BHOOMI GOKUL, FILM CITY ROAD, BEHIND DINDOSHI DEPO, MALAD EAST MUMBAI</t>
  </si>
  <si>
    <t>jaintk@rediffmail.com</t>
  </si>
  <si>
    <t>INA000005036</t>
  </si>
  <si>
    <t>A-64 SAMATVA BUNGLOWS, S.P. RING ROAD, NEAR CLUB O7, SHELA</t>
  </si>
  <si>
    <t>tejas@tejas.ca</t>
  </si>
  <si>
    <t>9726210101</t>
  </si>
  <si>
    <t>A-64 Samatva Bunglows, S.P. Ring Road, Near Club O7, Shela</t>
  </si>
  <si>
    <t>INA200015176</t>
  </si>
  <si>
    <t>1-4-75/201-b, habsiguda 8, sri sai landmark, jamai osmania</t>
  </si>
  <si>
    <t>tejaswisanga@hotmail.com</t>
  </si>
  <si>
    <t>INA000014915</t>
  </si>
  <si>
    <t>Abhinit Kulkarni</t>
  </si>
  <si>
    <t>1702, Moroccan CHS, Royal Palms, Aarey Colony, Goregaon East</t>
  </si>
  <si>
    <t>invest@tequity.co.in</t>
  </si>
  <si>
    <t>400065</t>
  </si>
  <si>
    <t>Aug 05, 2020</t>
  </si>
  <si>
    <t>INA000013323</t>
  </si>
  <si>
    <t>Raymond Nagawkar</t>
  </si>
  <si>
    <t>B-101,Signet Corner, Baner Road, Baner</t>
  </si>
  <si>
    <t>raymond.moses@moneyworks4me.com</t>
  </si>
  <si>
    <t>May 16, 2019</t>
  </si>
  <si>
    <t>INA000001639</t>
  </si>
  <si>
    <t>Mr. Neelabh Singh</t>
  </si>
  <si>
    <t>1129, SUDAMA NAGAR</t>
  </si>
  <si>
    <t>info@theequicom.com</t>
  </si>
  <si>
    <t>07316058815</t>
  </si>
  <si>
    <t>311, Apollo Trade Centre, Geeta Bhawan Square</t>
  </si>
  <si>
    <t>Apr 25, 2014</t>
  </si>
  <si>
    <t>INA000007225</t>
  </si>
  <si>
    <t>Nilesh Vispute</t>
  </si>
  <si>
    <t>PLOT NO. E.C. 60 TYPE-B,SECTOR C, SCHEME NO-94, INDORE,452001</t>
  </si>
  <si>
    <t>tarunhirve786@gmail.com</t>
  </si>
  <si>
    <t>INA000015303</t>
  </si>
  <si>
    <t>Motilal Oswal Tower, Rahimtullah Sayani Road, , opp Parel ST Depot , Prabhadevi</t>
  </si>
  <si>
    <t>INA000017550</t>
  </si>
  <si>
    <t>Ankur Gadia</t>
  </si>
  <si>
    <t>1501, Lodha Aria, C S No 6/207, T J Road, Sewri</t>
  </si>
  <si>
    <t>compliance@torusmoney.com</t>
  </si>
  <si>
    <t>C-1802, Lotus Corporate Park, Off Western Express Highway, Jai Coach, Goregaon East</t>
  </si>
  <si>
    <t>INA000009083</t>
  </si>
  <si>
    <t>Minakshi Asavani</t>
  </si>
  <si>
    <t>J Gopal, 1st floor, 352 PU4, Scheme No 54</t>
  </si>
  <si>
    <t>tradenexaresearch@gmail.com</t>
  </si>
  <si>
    <t>INA000004823</t>
  </si>
  <si>
    <t>104 1st Floor Gajanan Square, Shriyantra Nagar Sector -B</t>
  </si>
  <si>
    <t>anuragbajpai11@gmail.com</t>
  </si>
  <si>
    <t>4E, 5th Floor, Sector-C,  BCM City, Navlakha Square</t>
  </si>
  <si>
    <t>May 26, 2016</t>
  </si>
  <si>
    <t>INA100011748</t>
  </si>
  <si>
    <t>Flat No. 201, Shivalik Block, Siddharth Estate, Near Balliwala Chowk</t>
  </si>
  <si>
    <t>trayeetanu.singh@gmail.com</t>
  </si>
  <si>
    <t>INA000001290</t>
  </si>
  <si>
    <t>VIVEK TYAGI</t>
  </si>
  <si>
    <t>Plot No 3-A, 1st Floor, Saket Tower, AB Road, Ratlam Kothi, , Near Geeta Bhawan Square,</t>
  </si>
  <si>
    <t>vtyagi@trifidresearch.com</t>
  </si>
  <si>
    <t>07316632032</t>
  </si>
  <si>
    <t>109/B Corporate House, 169 RNT Marg</t>
  </si>
  <si>
    <t>INA000015233</t>
  </si>
  <si>
    <t>Mangesh Gaikwad</t>
  </si>
  <si>
    <t>1A, Mezzanine Floor, Calcot House, 8/10 Tamarind Lane, Fort, Mumbai</t>
  </si>
  <si>
    <t>mangesh@triquetrawealth.com</t>
  </si>
  <si>
    <t>9102266668293</t>
  </si>
  <si>
    <t>Sep 30, 2020</t>
  </si>
  <si>
    <t>INA100017089</t>
  </si>
  <si>
    <t>SUMIT DUSEJA</t>
  </si>
  <si>
    <t>FLAT NO. 111-A, 2ND FLOOR EXTENDED PORTION, BLOCK C-8, KESHAVPURAM</t>
  </si>
  <si>
    <t>sumitduseja@truemindcapital.com</t>
  </si>
  <si>
    <t>Jul 26, 2022</t>
  </si>
  <si>
    <t>INA000007614</t>
  </si>
  <si>
    <t>Dhruv Arora</t>
  </si>
  <si>
    <t>st Floor Office - 15 Kris Kor Ner, Near Swastik Residence, G B Road</t>
  </si>
  <si>
    <t>dhruv@truenorthlabs.tech</t>
  </si>
  <si>
    <t>INA000016889</t>
  </si>
  <si>
    <t>B-Wing,DBS Business Center, Kanakia Wall Street, Andheri Kurla Road, Chakala, Opp. Sai Palace Hotel, Andheri East.</t>
  </si>
  <si>
    <t>May 25, 2022</t>
  </si>
  <si>
    <t>INA000014313</t>
  </si>
  <si>
    <t>Flat no 101, Good Relation CHS,, Off N.G.Acharya Marg, Govandi Mumbai</t>
  </si>
  <si>
    <t>trupmits@hotmail.com</t>
  </si>
  <si>
    <t>400088</t>
  </si>
  <si>
    <t>Flat no 101, Good Relation CHS, Off N.G.Acharya Marg, Govandi Mumbai</t>
  </si>
  <si>
    <t>INA000007252</t>
  </si>
  <si>
    <t>A-101, Amrut Dham CHS, Manisha Nagar</t>
  </si>
  <si>
    <t>400605</t>
  </si>
  <si>
    <t>Mar 09, 2017</t>
  </si>
  <si>
    <t>INA000007401</t>
  </si>
  <si>
    <t>TRUPTI RANE</t>
  </si>
  <si>
    <t>601 - Safalya, Sajjanwadi,, Mithagar Road, Mulund East</t>
  </si>
  <si>
    <t>trupti_vrane@yahoo.com</t>
  </si>
  <si>
    <t>400081</t>
  </si>
  <si>
    <t>601 - Safalya, Sajjanwadi, Mithagar Road, Mulund East</t>
  </si>
  <si>
    <t>INA000000557</t>
  </si>
  <si>
    <t>MR. KEYUR SHAH</t>
  </si>
  <si>
    <t>108, 1ST  FLOOR,  BALRAMA PREMISES,, BANDRA KURLA COMPLEX, BANDRA (E),</t>
  </si>
  <si>
    <t>compliance@trustplutus.com</t>
  </si>
  <si>
    <t>02240845000</t>
  </si>
  <si>
    <t>1101, Naman Centre, G Block, C-31, Bandra-Kurla Complex, Bandra (E),</t>
  </si>
  <si>
    <t>INA000002801</t>
  </si>
  <si>
    <t>TUHINANSHU JAIN</t>
  </si>
  <si>
    <t>G/2, MEHTA MANSION, 10/4-B, YASHWANT NIWAS ROAD</t>
  </si>
  <si>
    <t>info@equityresearchlab.com</t>
  </si>
  <si>
    <t>G/2, Mehta Mansion, 10/4-B, Yashwant Niwas Road</t>
  </si>
  <si>
    <t>Mar 17, 2015</t>
  </si>
  <si>
    <t>INA000017374</t>
  </si>
  <si>
    <t>VIBHATI GANDHI</t>
  </si>
  <si>
    <t>A-906, SNS Atria, Near Happy Exelencia, Vesu, Surat-395007</t>
  </si>
  <si>
    <t>VIBHATI@TURTLEWEALTH.IN</t>
  </si>
  <si>
    <t>INA100006825</t>
  </si>
  <si>
    <t>45-E Rishi Nagar</t>
  </si>
  <si>
    <t>uday.bansal@gmail.com</t>
  </si>
  <si>
    <t>Jan 02, 2017</t>
  </si>
  <si>
    <t>INA300013175</t>
  </si>
  <si>
    <t>UDAY MITTAL</t>
  </si>
  <si>
    <t>FLAT NO-B3,2 ND FLOOR,18/3 BANERJEE PARA ROAD, NEAR SUKHORANJAN SCHOOL,PASCHIM PUTIARY</t>
  </si>
  <si>
    <t>UDAYMITTAL81@GMAIL.COM</t>
  </si>
  <si>
    <t>700041</t>
  </si>
  <si>
    <t>May 03, 2019</t>
  </si>
  <si>
    <t>INA000017587</t>
  </si>
  <si>
    <t>Rushabh Shah</t>
  </si>
  <si>
    <t>705 International Business Center, Nr. Sunshine Global Hospital,, Dumas Road,</t>
  </si>
  <si>
    <t>rushabhshah87@gmail.com</t>
  </si>
  <si>
    <t>705 International Business Center, Nr. Sunshine Global Hospital, Dumas Road,</t>
  </si>
  <si>
    <t>INA000003296</t>
  </si>
  <si>
    <t>UMESH KUMAR PANDEY</t>
  </si>
  <si>
    <t>5B/1 Colvin Road, Civil Line</t>
  </si>
  <si>
    <t>pandeyurewa@gmail.com</t>
  </si>
  <si>
    <t>25/1, Macchi Bazar</t>
  </si>
  <si>
    <t>INA000017639</t>
  </si>
  <si>
    <t>Pranit Arora</t>
  </si>
  <si>
    <t>Apartment N0 9/11 b, Tower Fw-9 Golf Estae, Faiway West, Sector 65 Gurugram Haryana 122018 India</t>
  </si>
  <si>
    <t>pranit@univest.in</t>
  </si>
  <si>
    <t>01149879479</t>
  </si>
  <si>
    <t>Jan 23, 2023</t>
  </si>
  <si>
    <t>INA200014548</t>
  </si>
  <si>
    <t>Viswanadha Raju Bhoopathi Raju</t>
  </si>
  <si>
    <t>No. 161, Akanksha, Ganesha Temple Street, Defence Layout, Near Last Bus Stop, Vidyaranyapura</t>
  </si>
  <si>
    <t>vishi@unien.in</t>
  </si>
  <si>
    <t>560097</t>
  </si>
  <si>
    <t>Mar 05, 2020</t>
  </si>
  <si>
    <t>INA000001001</t>
  </si>
  <si>
    <t>MR. JAGDEEP GREWAL</t>
  </si>
  <si>
    <t>BLOCK B, FIRST FLOOR, SIDDHI VINAYAK TOWERS, OFF S.G HIGHWAY ROAD, MOUJE MAKARBA</t>
  </si>
  <si>
    <t>jagdeep.grewal@kunvarji.com</t>
  </si>
  <si>
    <t>7966147000</t>
  </si>
  <si>
    <t>380051</t>
  </si>
  <si>
    <t>405, Silicon Tower, Opp. Axis Bank, Law Garden,</t>
  </si>
  <si>
    <t>INA200011684</t>
  </si>
  <si>
    <t>F 19, PSR Flora, Chambenhalli, Sarjapur Road</t>
  </si>
  <si>
    <t>upasanamondal@yahoo.co.in</t>
  </si>
  <si>
    <t>562125</t>
  </si>
  <si>
    <t>INA000017611</t>
  </si>
  <si>
    <t>Urvil Modi</t>
  </si>
  <si>
    <t>K 605 Greenwoods, MV Road, Near WEH Metro Station, Andheri East</t>
  </si>
  <si>
    <t>INA200013576</t>
  </si>
  <si>
    <t>UTTAM KUSHAL SHETTY</t>
  </si>
  <si>
    <t>No 301 Third Floor, Sai Pavithra Residency Apartment, Ravi Hill view layout, Ittamadu, Banashankari 3rd Stage</t>
  </si>
  <si>
    <t>uttamshetty.55@gmail.com</t>
  </si>
  <si>
    <t>Jul 03, 2019</t>
  </si>
  <si>
    <t>INA000000383</t>
  </si>
  <si>
    <t>VIVEK REGE</t>
  </si>
  <si>
    <t>A/3, UNION HOUSE,, SOONAWALLA AGIARY MARG, MAHIM (WEST),</t>
  </si>
  <si>
    <t>vivekrege@vrwealthadvisors.com</t>
  </si>
  <si>
    <t>2224459982</t>
  </si>
  <si>
    <t>A/3, UNION HOUSE, SOONAWALLA AGIARY MARG, MAHIM (WEST),</t>
  </si>
  <si>
    <t>INA000011200</t>
  </si>
  <si>
    <t>RAJENDRA KHATU</t>
  </si>
  <si>
    <t>1111, 11TH FLOOR,RAHEJA CHAMBERS, NARIMAN POINT</t>
  </si>
  <si>
    <t>rajendra.khatu@vecinvestments.com</t>
  </si>
  <si>
    <t>INA100004590</t>
  </si>
  <si>
    <t>Flat No 301, Tower 3, Soham Tropical Lagoon, Ghodbunder Road, Thane West Near anand Nagar Bus Depot</t>
  </si>
  <si>
    <t>badjatyaca@yahoo.co.in</t>
  </si>
  <si>
    <t>7312417336</t>
  </si>
  <si>
    <t>400615</t>
  </si>
  <si>
    <t>FLAT NO. W2B-74, WELLINGTON ESTATE, DLF PHASE 5, CHAKARPUR(74)</t>
  </si>
  <si>
    <t>INA000017666</t>
  </si>
  <si>
    <t>House No.49, MDC Sector 4, Panchkula, mansa Devi Sector</t>
  </si>
  <si>
    <t>Vaibhavpandeyg@gmail.com</t>
  </si>
  <si>
    <t>01723564845</t>
  </si>
  <si>
    <t>Panchkula</t>
  </si>
  <si>
    <t>134114</t>
  </si>
  <si>
    <t>INA000009506</t>
  </si>
  <si>
    <t>Vaishali Kale</t>
  </si>
  <si>
    <t>C-403, Pawan Chs, Padma Nagar,, Chikuwadi, Off New Link Rd</t>
  </si>
  <si>
    <t>kale.vaishali@yahoo.in</t>
  </si>
  <si>
    <t>C-403, Pawan Chs, Padma Nagar, Chikuwadi, Off New Link Rd</t>
  </si>
  <si>
    <t>INA300015906</t>
  </si>
  <si>
    <t>AJAY KUMAR</t>
  </si>
  <si>
    <t>SECOND FLOOR, M SQUARE BUILDING, CANTT. ROAD, LEKHA NAGAR, NEAR BIHARI MARRIEGE HALL, DANAPUR, KHAGAUL, PATNA WARD NO-7, HOLDING NO-530</t>
  </si>
  <si>
    <t>AJUSUR1@GMAIL.COM</t>
  </si>
  <si>
    <t>801105</t>
  </si>
  <si>
    <t>May 26, 2021</t>
  </si>
  <si>
    <t>INA000017426</t>
  </si>
  <si>
    <t>Vijay Thakkar</t>
  </si>
  <si>
    <t>508, Gateway Plaza, Central Avenue Road, Hiranandani Gardens, Powai</t>
  </si>
  <si>
    <t>valuearkadvisors@gmail.com</t>
  </si>
  <si>
    <t>Dec 08, 2022</t>
  </si>
  <si>
    <t>INA000000060</t>
  </si>
  <si>
    <t>Mr. Sumeet Kumar Agrawal</t>
  </si>
  <si>
    <t>D-401, Tulip Valley of Flowers,, Thakur Village, Kandivali East,</t>
  </si>
  <si>
    <t>sumeet@valuefy.com</t>
  </si>
  <si>
    <t>022 32264400</t>
  </si>
  <si>
    <t>D-401, Tulip Valley of Flowers, Thakur Village, Kandivali East,</t>
  </si>
  <si>
    <t>INA200006910</t>
  </si>
  <si>
    <t>Tirumala Ampolu</t>
  </si>
  <si>
    <t>D. No. 4-60-5/4/1, Lawsons Bay Colony</t>
  </si>
  <si>
    <t>tirumala.rao@valuegrow.in</t>
  </si>
  <si>
    <t>D4, Block 2, Springs, AIBEA Nagar, Thiruvanmiyur</t>
  </si>
  <si>
    <t>INA100002032</t>
  </si>
  <si>
    <t>SH PARESH S THAKKAR</t>
  </si>
  <si>
    <t>206, WORLDMARK 1 SECOND FLOOR, EAST WING, AEROCITY, NEW DELHI</t>
  </si>
  <si>
    <t>paresh@valuequestcapital.com</t>
  </si>
  <si>
    <t>11 39126203</t>
  </si>
  <si>
    <t>D-3, P3B, District Centre, Saket, New Delhi</t>
  </si>
  <si>
    <t>INA000011343</t>
  </si>
  <si>
    <t>Nikhil Mantha</t>
  </si>
  <si>
    <t>B 1301, Kailash Business Park, Veer Sawarkar Marg, Vikhroli West, Mumbai, Maharashtra</t>
  </si>
  <si>
    <t>nikhil@piggy.co.in</t>
  </si>
  <si>
    <t>C 1512, Kailash Business Park, Veer Sawarkar Marg, Vikhroli West, Mumbai,Maharashtra</t>
  </si>
  <si>
    <t>INA000014818</t>
  </si>
  <si>
    <t>RAHUL JAJU</t>
  </si>
  <si>
    <t>795, Bhandarkar Road, Mini Apartment  , Near Metro Police Lab, Deccan Gymkhana</t>
  </si>
  <si>
    <t>vanshcapitaladvisors@gmail.com</t>
  </si>
  <si>
    <t>INA000012102</t>
  </si>
  <si>
    <t>Vishal Kumar</t>
  </si>
  <si>
    <t>Office No 77, 7th Floor, 3 North Avenue, Maker Maxity, Bandra Kurla Complex, Bandra East</t>
  </si>
  <si>
    <t>kkoh@varde.com</t>
  </si>
  <si>
    <t>65065790823</t>
  </si>
  <si>
    <t>Office No. 77, 7th Floor, 3 North Avenue, Maker Maxity, Bandra Kurla Complex, Bandra East,</t>
  </si>
  <si>
    <t>Nov 28, 2018</t>
  </si>
  <si>
    <t>INA100009947</t>
  </si>
  <si>
    <t>G-1404, Pioneer Park, Golf Course Extn Road, Sector 61</t>
  </si>
  <si>
    <t>Feb 28, 2018</t>
  </si>
  <si>
    <t>INA200014715</t>
  </si>
  <si>
    <t>MURUGESAN VARDHARAJAN</t>
  </si>
  <si>
    <t>Flat No.303, 3rd Floor, Shashwathi Residency, 3rd Main ROad, Off Bannerghata Road, Kamakshi Layout, Gottigere</t>
  </si>
  <si>
    <t>rajeshkannanm1@yahoo.com</t>
  </si>
  <si>
    <t>560083</t>
  </si>
  <si>
    <t>INA000000656</t>
  </si>
  <si>
    <t>MR. PRASAD DAHAPUTE</t>
  </si>
  <si>
    <t>FLAT NO. C-04, GROUND FLOOR, GOLDEN ORCHID SOCIETY,, PLOT NO. 136, SECTOR-11, PCNTDA, CHIKALI,</t>
  </si>
  <si>
    <t>dahapute@varhadcapital.com</t>
  </si>
  <si>
    <t>2264646425</t>
  </si>
  <si>
    <t>411019</t>
  </si>
  <si>
    <t>E-7/01, Sector-1, Vashi,</t>
  </si>
  <si>
    <t>INA000016427</t>
  </si>
  <si>
    <t>Varsha Shingate</t>
  </si>
  <si>
    <t>Office No. 103, 'Rajdhani Complex',Pune-Satara Road,, near Shankar Maharaj Math, Dhankawadi,</t>
  </si>
  <si>
    <t>varshavshingate@gmail.com</t>
  </si>
  <si>
    <t>411043</t>
  </si>
  <si>
    <t>Vasantotsav Bungalow, Digvijay Lane no.1, near Nagraj Mandir, Santoshnagar, Katraj,</t>
  </si>
  <si>
    <t>INA000016232</t>
  </si>
  <si>
    <t>1503, Ramswaroop Palai Tower, Bhavani Shankar Cross Road,, Near Shardashram School</t>
  </si>
  <si>
    <t>1503, Ramswaroop Palai Tower, Bhavani Shankar Cross Road, Near Shardashram School</t>
  </si>
  <si>
    <t>Oct 08, 2021</t>
  </si>
  <si>
    <t>INA000016764</t>
  </si>
  <si>
    <t>E 2306, Anmol Fortune, 23rd Floor,, Unnat Nagar Rd No. 1, Off. MG Road, Goregaon W</t>
  </si>
  <si>
    <t>E 2306, Anmol Fortune, 23rd Floor, Unnat Nagar Rd No. 1, Off. MG Road, Goregaon W</t>
  </si>
  <si>
    <t>INA300012866</t>
  </si>
  <si>
    <t>12 DOVER PARK</t>
  </si>
  <si>
    <t>vjalan9@gmail.com</t>
  </si>
  <si>
    <t>INA100013445</t>
  </si>
  <si>
    <t>B-86 SARVODYA ENCLAVE, MALVIYA NAGAR</t>
  </si>
  <si>
    <t>varun@eifs.in</t>
  </si>
  <si>
    <t>911244238303</t>
  </si>
  <si>
    <t>INA000007517</t>
  </si>
  <si>
    <t>202, Vaikunth Apartments,, Upper Govind Nagar, Malad (East),</t>
  </si>
  <si>
    <t>ruiasinvestsmart@gmail.com</t>
  </si>
  <si>
    <t>202, Vaikunth Apartments, Upper Govind Nagar, Malad (East),</t>
  </si>
  <si>
    <t>Apr 17, 2017</t>
  </si>
  <si>
    <t>INA200014016</t>
  </si>
  <si>
    <t>RAMESH CALLORE</t>
  </si>
  <si>
    <t>65, Ground Floor, West Venkatapuram, Dinakar Nagar</t>
  </si>
  <si>
    <t>ramesh@vasisthcapital.com</t>
  </si>
  <si>
    <t>SECUNDERABAD</t>
  </si>
  <si>
    <t>500015</t>
  </si>
  <si>
    <t>INA200012683</t>
  </si>
  <si>
    <t>Bhargav  Vattam</t>
  </si>
  <si>
    <t>16-2-705/1/12/A/C Professors Colony, Malakpet</t>
  </si>
  <si>
    <t>bhargav.vbsinv@vbsgroup.co.in</t>
  </si>
  <si>
    <t>INA000005507</t>
  </si>
  <si>
    <t>79, Scheme No. 53, Indore</t>
  </si>
  <si>
    <t>researchguruinfo@gmail.com</t>
  </si>
  <si>
    <t>07314282244</t>
  </si>
  <si>
    <t>INA000010478</t>
  </si>
  <si>
    <t>5 Aryavarta Narayan Dabholkar Road</t>
  </si>
  <si>
    <t>veerbhartiya93@gmail.com</t>
  </si>
  <si>
    <t>May 06, 2023</t>
  </si>
  <si>
    <t>INA000009047</t>
  </si>
  <si>
    <t>VEERENDRA GUPTA</t>
  </si>
  <si>
    <t>404-B,Scheme No.54 PU-4, commercial sector,, plot no.B-2,Metro tower Indore</t>
  </si>
  <si>
    <t>vkg9666@gmail.com</t>
  </si>
  <si>
    <t>404-B,Scheme No.54 PU-4, commercial sector, plot no.B-2,Metro tower Indore</t>
  </si>
  <si>
    <t>INA000008288</t>
  </si>
  <si>
    <t>Veerendrakumar Guvvala</t>
  </si>
  <si>
    <t>905, Lourdes Tower, Gautam Buddha Lane, Orlem Church, Malad West</t>
  </si>
  <si>
    <t>veerendra.reddy933@gmail.com</t>
  </si>
  <si>
    <t>INA200012993</t>
  </si>
  <si>
    <t>Aparna Sarovar, G301</t>
  </si>
  <si>
    <t>venkata.rao@outlook.com</t>
  </si>
  <si>
    <t>INA000001993</t>
  </si>
  <si>
    <t>A/32, SYMPHONY CHS LTD, OFF SAKI VIHAR ROAD, CHANDIVALI, ANDHERI (EAST)</t>
  </si>
  <si>
    <t>venkateshgofp@gmail.com</t>
  </si>
  <si>
    <t>02228473021</t>
  </si>
  <si>
    <t>A/32, Symphony CHS Ltd, Off Saki Vihar Road, Chandivali, Andheri (East)</t>
  </si>
  <si>
    <t>Jul 07, 2014</t>
  </si>
  <si>
    <t>INA000012175</t>
  </si>
  <si>
    <t>E 203, Green Meadows, Behind Mhasoba Temple, Nashik Pune Road, Nashik Road</t>
  </si>
  <si>
    <t>venkatsubr@gmail.com</t>
  </si>
  <si>
    <t>422101</t>
  </si>
  <si>
    <t>Dec 13, 2018</t>
  </si>
  <si>
    <t>INA000013235</t>
  </si>
  <si>
    <t>Sumit  Chanda</t>
  </si>
  <si>
    <t>1, Sarthak CHS, Plot no. 1,, Road no. 6, Sector 1, New Panvel,</t>
  </si>
  <si>
    <t>sumitchanda@monitree.in</t>
  </si>
  <si>
    <t>410206</t>
  </si>
  <si>
    <t>Plot no. A-144/145, Road no. 23, Wagle Industrial Estate</t>
  </si>
  <si>
    <t>INA000005465</t>
  </si>
  <si>
    <t>260-A, MAHALAXMI NAGAR, NEAR BOMBAY HOSPITAL</t>
  </si>
  <si>
    <t>vkamriya@rediffmail.com</t>
  </si>
  <si>
    <t>07316559079</t>
  </si>
  <si>
    <t>260-A, Mahalaxmi Nagar, Near Bombay Hospital</t>
  </si>
  <si>
    <t>INA200013594</t>
  </si>
  <si>
    <t>VIJAY VEMALA</t>
  </si>
  <si>
    <t>20-115, SRI PAADA NILAYAM, THASILDAR STREET, NEW PET, PALAMANER</t>
  </si>
  <si>
    <t>vijay@vjcapital.in</t>
  </si>
  <si>
    <t>TIRUPATI</t>
  </si>
  <si>
    <t>517408</t>
  </si>
  <si>
    <t>A-404, PURVA SKYWOOD, SILVER COUNTY ROAD, OFF HARALUR ROAD</t>
  </si>
  <si>
    <t>INA000004617</t>
  </si>
  <si>
    <t>C/O GULMOHAR ALPHA CAPITAL ADVISORS PRIVATE LIMITED,, LEVEL 09, PLATINA, C-59, BANDRA KURLA COMPLEX, BANDRA (EAST),</t>
  </si>
  <si>
    <t>vijay@gulmoharalpha.com</t>
  </si>
  <si>
    <t>2267000500</t>
  </si>
  <si>
    <t>C/o Gulmohar Alpha Capital Advisors Private Limited, Level 09, Platina, C-59, Bandra Kurla Complex, Bandra (East),</t>
  </si>
  <si>
    <t>May 02, 2016</t>
  </si>
  <si>
    <t>INA200011392</t>
  </si>
  <si>
    <t>Flat no. 704, B Block, Tower 4, Adarsh Palm Retreat, Bellandur</t>
  </si>
  <si>
    <t>Aug 10, 2018</t>
  </si>
  <si>
    <t>INA000016074</t>
  </si>
  <si>
    <t>Vikas Goel</t>
  </si>
  <si>
    <t>B/903-904 Shikhar Kunj, Upper Govind Nagar, Malad (East)</t>
  </si>
  <si>
    <t>vikas@vbgco.com</t>
  </si>
  <si>
    <t>Aug 10, 2021</t>
  </si>
  <si>
    <t>INA000005606</t>
  </si>
  <si>
    <t>VIKAS KUMAR PANDEY</t>
  </si>
  <si>
    <t>P-705, A Block 7th Floor , Tower- A, Metro Tower</t>
  </si>
  <si>
    <t>vikas.pandey41@yahoo.in</t>
  </si>
  <si>
    <t>07312572247</t>
  </si>
  <si>
    <t>Plot No. 26, Scheme 54, PU-4, Behind C-21 Mall</t>
  </si>
  <si>
    <t>INA000001472</t>
  </si>
  <si>
    <t>VIKRAM CHINUBHAI SHAH</t>
  </si>
  <si>
    <t>4TH FLOOR, NIKUMBH COMPLEX,, B/H RATNAM COMPLEX, C G ROAD, ELLIS BRIDGE,</t>
  </si>
  <si>
    <t>vcshah999@gmail.com</t>
  </si>
  <si>
    <t>7926423666</t>
  </si>
  <si>
    <t>4th Floor, Nikumbh Complex, B/h Ratnam Complex, C G Road, Ellis Bridge,</t>
  </si>
  <si>
    <t>INA100013108</t>
  </si>
  <si>
    <t>B-144, OAKWOOD ESTATE,DLF 2</t>
  </si>
  <si>
    <t>vikram@brickhouseadvisors.in</t>
  </si>
  <si>
    <t>INA000004559</t>
  </si>
  <si>
    <t>103, Vishal Astra Building Plot no 12/A/A, Scheme NO 54, Sri Sathya Sai School Square Vijay Nagar Inodre</t>
  </si>
  <si>
    <t>vikramsingh.vt@gmail.com</t>
  </si>
  <si>
    <t>73 A, Shrikant Palace Colony, Bicholi Road, Bengali Square</t>
  </si>
  <si>
    <t>INA100014435</t>
  </si>
  <si>
    <t>JC-2102, Juniper Block Wing-C, Salarpuria Sattva Greenage, Bommanahalli</t>
  </si>
  <si>
    <t>cavinayarya@gmail.com</t>
  </si>
  <si>
    <t>Feb 04, 2020</t>
  </si>
  <si>
    <t>INA100013603</t>
  </si>
  <si>
    <t>VINAY JAJU</t>
  </si>
  <si>
    <t>LGF-120, WORLD TRADE CENTRE, BARAKHAMBA LANE</t>
  </si>
  <si>
    <t>VKJAJU@REDIFFMAIL.COM</t>
  </si>
  <si>
    <t>INA100010837</t>
  </si>
  <si>
    <t>VINAY TIWARI</t>
  </si>
  <si>
    <t>RAM PRASAD TIWARI, HOUSE NO. 385,, LOT NO 2, HANUMANPUR, MUGHALSARAI</t>
  </si>
  <si>
    <t>investingdaddy@gmail.com</t>
  </si>
  <si>
    <t>232101</t>
  </si>
  <si>
    <t>RAM PRASAD TIWARI, HOUSE NO. 385, LOT NO 2, HANUMANPUR, MUGHALSARAI</t>
  </si>
  <si>
    <t>Jun 18, 2018</t>
  </si>
  <si>
    <t>INA200015246</t>
  </si>
  <si>
    <t>VINAYAK  SAVANUR</t>
  </si>
  <si>
    <t>SUNNIDHI, HNO LIG-42, 6TH CROSS NAVANAGAR HUBLI</t>
  </si>
  <si>
    <t>VINAY.SAVANUR@GMAIL.COM</t>
  </si>
  <si>
    <t>580025</t>
  </si>
  <si>
    <t>INA000009339</t>
  </si>
  <si>
    <t>VINEET JAIN</t>
  </si>
  <si>
    <t>B/1404 GORAKSHDHAM, CASCADE COMPOUND,KULUPWADI ROAD, NEAR NATIONAL PARK, BORIVALI EAST</t>
  </si>
  <si>
    <t>vineetjn88@gmail.com</t>
  </si>
  <si>
    <t>INA100016327</t>
  </si>
  <si>
    <t>Vinny Arora</t>
  </si>
  <si>
    <t>BF 27 1st Floor, Janakpuri</t>
  </si>
  <si>
    <t>vinnyaro@gmail.com</t>
  </si>
  <si>
    <t>INA000013165</t>
  </si>
  <si>
    <t>Vinod Jain</t>
  </si>
  <si>
    <t>1803 C Wing LLoyds Estate Vidy, alankarCollege Rd Wadala East</t>
  </si>
  <si>
    <t>vsjain@hotmail.com</t>
  </si>
  <si>
    <t>May 02, 2019</t>
  </si>
  <si>
    <t>INA000016214</t>
  </si>
  <si>
    <t>VINOD  DAS</t>
  </si>
  <si>
    <t>A-2/304, Grand square, Ghodbundar Road, Anand Nagar, Behind Bhakti Apartment</t>
  </si>
  <si>
    <t>vinod.das9@gmail.com</t>
  </si>
  <si>
    <t>Oct 06, 2021</t>
  </si>
  <si>
    <t>INA000003643</t>
  </si>
  <si>
    <t>806, TOWER 9, SKYI SONGBIRDS, PAUD ROAD, BHUGAON</t>
  </si>
  <si>
    <t>vipin.khandelwal@gmail.com</t>
  </si>
  <si>
    <t>9920371082</t>
  </si>
  <si>
    <t>Flat No. 4, Aditya Apartments, Plot No. 55, Sector 19, Nerul East</t>
  </si>
  <si>
    <t>Oct 14, 2015</t>
  </si>
  <si>
    <t>INA000015552</t>
  </si>
  <si>
    <t>VIPUL SHAH</t>
  </si>
  <si>
    <t>B-1102, TRIDEV APT, BHAKTI MARG, MULUND W</t>
  </si>
  <si>
    <t>vipool@hotmail.com</t>
  </si>
  <si>
    <t>Dec 08, 2020</t>
  </si>
  <si>
    <t>INA100008373</t>
  </si>
  <si>
    <t>Choti Bazar Jhanda Chowk, Kalvan Ganj</t>
  </si>
  <si>
    <t>vipul.ratan@gmail.com</t>
  </si>
  <si>
    <t>BANDA</t>
  </si>
  <si>
    <t>210001</t>
  </si>
  <si>
    <t>INA000005135</t>
  </si>
  <si>
    <t>Flat No. 2073/16, Ganeshdatta Society, Jayantrao Tilak Nagar, Sahakar Nagar 1</t>
  </si>
  <si>
    <t>support@safe-hands.in</t>
  </si>
  <si>
    <t>2024225978</t>
  </si>
  <si>
    <t>6, Medha Apts, A-64, , Tulsibaugwale Colony, Sahakar Nagar#2, Shraddha Hospital lane,</t>
  </si>
  <si>
    <t>Jul 14, 2016</t>
  </si>
  <si>
    <t>INA000009825</t>
  </si>
  <si>
    <t>Viral Kenia</t>
  </si>
  <si>
    <t>2nd Floor, Room No. 15, Panhalgad Building No. 1,, Manpada Road, Shiv Market, Dombivli (East), Thane - 421 201</t>
  </si>
  <si>
    <t>f7financialplanner@gmail.com</t>
  </si>
  <si>
    <t>421201</t>
  </si>
  <si>
    <t>2nd Floor, Room No. 15, Panhalgad Building No. 1, Manpada Road, Shiv Market, Dombivli (East), Thane - 421 201</t>
  </si>
  <si>
    <t>INA100006560</t>
  </si>
  <si>
    <t>D-5 Budh Vihar, Near Hanuman mandir</t>
  </si>
  <si>
    <t>VISHALBANSAL29@GMAIL.COM</t>
  </si>
  <si>
    <t>110086</t>
  </si>
  <si>
    <t>INA300011636</t>
  </si>
  <si>
    <t>Road No - 6 C, Manorma Bhawan, Rajendra Nagar</t>
  </si>
  <si>
    <t>vs.vishalshekhar@gmail.com</t>
  </si>
  <si>
    <t>800016</t>
  </si>
  <si>
    <t>Sep 05, 2018</t>
  </si>
  <si>
    <t>Sep 04, 2023</t>
  </si>
  <si>
    <t>INA100011137</t>
  </si>
  <si>
    <t>25 B Krishna Colony, Ramgarh Mode, Amer Road</t>
  </si>
  <si>
    <t>vishnu.khandelwal@iiml.org</t>
  </si>
  <si>
    <t>302002</t>
  </si>
  <si>
    <t>C18 2nd Floor, Greater Kailash Enclave 1</t>
  </si>
  <si>
    <t>Jul 13, 2018</t>
  </si>
  <si>
    <t>INA000004740</t>
  </si>
  <si>
    <t>SHHIVTIRTH, GROUND FLOOR, BANDRA KURLA COMPLEX, , MADUSUDAN KALELKAR ROAD, BANDRA EAST,</t>
  </si>
  <si>
    <t>vshari@gmail.com</t>
  </si>
  <si>
    <t>9892362834</t>
  </si>
  <si>
    <t>Shhivtirth, Ground Floor, Bandra Kurla Complex, , 7, Mount Mary Road, Bandra (West)</t>
  </si>
  <si>
    <t>May 17, 2016</t>
  </si>
  <si>
    <t>INA000013660</t>
  </si>
  <si>
    <t>Vivek Shah</t>
  </si>
  <si>
    <t>B-301, Clover Grove, Garden Grove Complex,, Chikuwadi, Padmanagar, Borivali West</t>
  </si>
  <si>
    <t>vivekshah.alpha@gmail.com</t>
  </si>
  <si>
    <t>B-301, Clover Grove, Garden Grove Complex, Chikuwadi, Padmanagar, Borivali West</t>
  </si>
  <si>
    <t>Jul 26, 2019</t>
  </si>
  <si>
    <t>INA200013840</t>
  </si>
  <si>
    <t>27, 4th cross, 60 feet road, K E B Layout, Sanjaynagar</t>
  </si>
  <si>
    <t>viveksulegai@gmail.com</t>
  </si>
  <si>
    <t>INA200000316</t>
  </si>
  <si>
    <t>V V K PRASAD</t>
  </si>
  <si>
    <t>Plot No.57, Road No.71, Jubilee Hills, Hyderabad</t>
  </si>
  <si>
    <t>vvkprasad@vivekam.co.in</t>
  </si>
  <si>
    <t>4023549941</t>
  </si>
  <si>
    <t>H.no.8-2-293/82/A/68, Road No.1, Jubilee Hills</t>
  </si>
  <si>
    <t>Nov 22, 2013</t>
  </si>
  <si>
    <t>INA000012120</t>
  </si>
  <si>
    <t>VIVEKANAND DEVHARE</t>
  </si>
  <si>
    <t>Flat No.33 Sai Prasad Building, Ghule Nager Wadgaon Budruk Sinhgad Road Pune 411041</t>
  </si>
  <si>
    <t>vivek_devhare@yahoo.com</t>
  </si>
  <si>
    <t>Nov 30, 2018</t>
  </si>
  <si>
    <t>INA000004724</t>
  </si>
  <si>
    <t>B-302, CROSS ROADS, BEHIND G-SACHANAND MALL, VIJAY NAGAR</t>
  </si>
  <si>
    <t>rahulsingh.gehlot@gmail.com</t>
  </si>
  <si>
    <t>B-302, Cross Roads, Behind G-Sachanand Mall, Vijay Nagar</t>
  </si>
  <si>
    <t>INA200012018</t>
  </si>
  <si>
    <t>battula dasaradharam</t>
  </si>
  <si>
    <t>rmz millenia business park, phase 2, level 6, campus 4b, 143, mgr road, kandanacahavady</t>
  </si>
  <si>
    <t>dasaradh.battula@gmail.com</t>
  </si>
  <si>
    <t>600096</t>
  </si>
  <si>
    <t>Nov 14, 2018</t>
  </si>
  <si>
    <t>INA000017620</t>
  </si>
  <si>
    <t>YOGIN SABNIS</t>
  </si>
  <si>
    <t>227, Unique Industrial Estate, Second Floor, Off Veer Savarkar Marg,, Twin Tower Lane, Prabhadevi</t>
  </si>
  <si>
    <t>ymsabnis@vskindia.com</t>
  </si>
  <si>
    <t>227, Unique Industrial Estate, Second Floor, Off Veer Savarkar Marg, Twin Tower Lane, Prabhadevi</t>
  </si>
  <si>
    <t>INA100006931</t>
  </si>
  <si>
    <t>SURYA BHATIA</t>
  </si>
  <si>
    <t>B-12,IInd Floor,, Kalindi Colony</t>
  </si>
  <si>
    <t>suryabhatia@amwealth.in</t>
  </si>
  <si>
    <t>B-12,IInd Floor, Kalindi Colony</t>
  </si>
  <si>
    <t>INA000008996</t>
  </si>
  <si>
    <t>INA000001811</t>
  </si>
  <si>
    <t>Jun 02, 2014</t>
  </si>
  <si>
    <t>INA000016375</t>
  </si>
  <si>
    <t>Nov 11, 2021</t>
  </si>
  <si>
    <t>INA100009460</t>
  </si>
  <si>
    <t>SUDHIR SETHI</t>
  </si>
  <si>
    <t>97,Shanti Kunj , Behind Sector 3 &amp; 4, Vasant Kunj</t>
  </si>
  <si>
    <t>shivamsethi@wealthbridgeindia.com</t>
  </si>
  <si>
    <t>Jan 03, 2018</t>
  </si>
  <si>
    <t>INA000007207</t>
  </si>
  <si>
    <t>INA000010317</t>
  </si>
  <si>
    <t>Jay Shah</t>
  </si>
  <si>
    <t>303, APOLLO AVENUE 30-B OLD PALASIA, INDORE 452001, OLD PALASIA</t>
  </si>
  <si>
    <t>jayshah4@gmail.com</t>
  </si>
  <si>
    <t>INA000000482</t>
  </si>
  <si>
    <t>MR. RAKESH MEHTA</t>
  </si>
  <si>
    <t>CAPITOL HOUSE 10,PARAS BUNGLOW II,, PARAS BUNGLOW II,NEAR PRAHLAD GARDEN,</t>
  </si>
  <si>
    <t>rakeshm@wealth-first.com</t>
  </si>
  <si>
    <t>022 30287279</t>
  </si>
  <si>
    <t>809 Raheja Centre, Nariman Point,</t>
  </si>
  <si>
    <t>INA000005812</t>
  </si>
  <si>
    <t>MR. NISHIL PANDYA</t>
  </si>
  <si>
    <t>CAPITOL HOUSE, 10, PARAS BUNGLOW II, NEAR CAMPUS CORNER, PRAHLADNAGAR, ANAND NAGAR</t>
  </si>
  <si>
    <t>nishil@wealthfirst.biz</t>
  </si>
  <si>
    <t>07940240000</t>
  </si>
  <si>
    <t>Capitol House, 10, Paras Bunglow II, Near Campus Corner, Prahladnagar, Anand Nagar</t>
  </si>
  <si>
    <t>Jan 07, 2017</t>
  </si>
  <si>
    <t>INA200002429</t>
  </si>
  <si>
    <t>Nov 26, 2014</t>
  </si>
  <si>
    <t>INA200010357</t>
  </si>
  <si>
    <t>SRIDHARAN SUNDARAM</t>
  </si>
  <si>
    <t>AT2, GURU ROSHINI FLAT, 6TH MAIN ROAD, NANGANALLUR</t>
  </si>
  <si>
    <t>info@wealthladder.co.in</t>
  </si>
  <si>
    <t>91919940116967</t>
  </si>
  <si>
    <t>INA000003650</t>
  </si>
  <si>
    <t>Oct 15, 2015</t>
  </si>
  <si>
    <t>INA200001330</t>
  </si>
  <si>
    <t>NO.2, III Floor, HAYES ROAD</t>
  </si>
  <si>
    <t>INA000002348</t>
  </si>
  <si>
    <t>MONIKA LOYA</t>
  </si>
  <si>
    <t>51/A, SUDARSHAN NAGAR, ANNAPURNA ROAD</t>
  </si>
  <si>
    <t>monikaloya@gmail.com</t>
  </si>
  <si>
    <t>07312480512</t>
  </si>
  <si>
    <t>51/A, Sudarshan Nagar, Annapurna Road</t>
  </si>
  <si>
    <t>Oct 30, 2014</t>
  </si>
  <si>
    <t>INA100006968</t>
  </si>
  <si>
    <t>MOHAMMAD IMTIAZ</t>
  </si>
  <si>
    <t>Flat No. 1501, Tower 15,  , Avenue 71, Sector-71</t>
  </si>
  <si>
    <t>faizal.imtiaz@wealthfund.in</t>
  </si>
  <si>
    <t>911241246637880</t>
  </si>
  <si>
    <t>TEC, Level 18, DLF Building No. 5, Tower A , Phase III DLF Cyber City</t>
  </si>
  <si>
    <t>Jan 16, 2017</t>
  </si>
  <si>
    <t>INA000004138</t>
  </si>
  <si>
    <t>Feb 09, 2016</t>
  </si>
  <si>
    <t>INA000011325</t>
  </si>
  <si>
    <t>Kunal Karnani</t>
  </si>
  <si>
    <t>10th Floor, Beta Building, Lodha-I Think Techno Campus, Off.JVLR ,Opp. Kanjurmarg Railway Station, Kanjurmarg (East),</t>
  </si>
  <si>
    <t>kunal@sharekhan.com</t>
  </si>
  <si>
    <t>9102267502000</t>
  </si>
  <si>
    <t>Aug 01, 2023</t>
  </si>
  <si>
    <t>INA000008659</t>
  </si>
  <si>
    <t>INA000017301</t>
  </si>
  <si>
    <t>Kunal Vora</t>
  </si>
  <si>
    <t>206 PROSPECT CHAMBERS, D N ROAD FORT</t>
  </si>
  <si>
    <t>kvora@whitewhale.in</t>
  </si>
  <si>
    <t>9102222044159</t>
  </si>
  <si>
    <t>INA200005125</t>
  </si>
  <si>
    <t>TECHNOMARK BUILDING, A-4, NGEF ANCILLARY INDUSTRIAL ESTATE, GRAPHITE INDIA ROAD,   MAHADEVAPURA, WHITEFIELD,</t>
  </si>
  <si>
    <t>anupam.singhi@williamoneilindia.com</t>
  </si>
  <si>
    <t>8067453802</t>
  </si>
  <si>
    <t>INA100000796</t>
  </si>
  <si>
    <t>MS CHARU PAHUJA</t>
  </si>
  <si>
    <t>D-22, 1ST FLOOR, SECT-3, NOIDA, UP</t>
  </si>
  <si>
    <t>charupahuja@wisefinserv.com</t>
  </si>
  <si>
    <t>01204114832</t>
  </si>
  <si>
    <t>D-22, 1st Floor, Sect-3, Noida, UP</t>
  </si>
  <si>
    <t>INA100015717</t>
  </si>
  <si>
    <t>Sonam Srivastava</t>
  </si>
  <si>
    <t>103, Shagun Vatika, Prag Narayan Road</t>
  </si>
  <si>
    <t>info@wrightresearch.in</t>
  </si>
  <si>
    <t>226001</t>
  </si>
  <si>
    <t>INA200007159</t>
  </si>
  <si>
    <t>SUBRAMANIAN N</t>
  </si>
  <si>
    <t>A-21, GULMOHAR APARTMENTS, 15-B, SOUTH BOAG ROAD, T. NAGAR</t>
  </si>
  <si>
    <t>wsimadvisors@gmail.com</t>
  </si>
  <si>
    <t>INA100015258</t>
  </si>
  <si>
    <t>245, VIPUL TRADE CENTRE, SECTOR 48, SOHNA ROAD</t>
  </si>
  <si>
    <t>yachit.mahajan@gmail.com</t>
  </si>
  <si>
    <t>INA000015330</t>
  </si>
  <si>
    <t>J1104 Rustomjee Urbania Azziano, Majhiwade Thane West</t>
  </si>
  <si>
    <t>yashibs@gmail.com</t>
  </si>
  <si>
    <t>INA000015057</t>
  </si>
  <si>
    <t>203 Wing A, Shivalik Corporate Park, , B/H IOC Pump, 132 Ft Ring Road, Satellite</t>
  </si>
  <si>
    <t>yashraj@abnay.com</t>
  </si>
  <si>
    <t>INA000007331</t>
  </si>
  <si>
    <t>VAIBHAV  PUROHIT</t>
  </si>
  <si>
    <t>UNIT NO 602A,6TH FLOOR,TOWER 1&amp;2,, IFC,SENAPATI BAPAT MARG,ELPHINSTONE ROAD</t>
  </si>
  <si>
    <t>vaibhav.purohit@yessecuritiesltd.in</t>
  </si>
  <si>
    <t>UNIT NO 602A,6TH FLOOR,TOWER 1&amp;2, IFC,SENAPATI BAPAT MARG,ELPHINSTONE ROAD</t>
  </si>
  <si>
    <t>INA000015367</t>
  </si>
  <si>
    <t>SHOP NO.26,A.M.C MARKET,NEAR RAJAPETH POLISH STATION, BELOW HOTEL GRESS IN,RAJAPETH</t>
  </si>
  <si>
    <t>AJMIRE89@GMAIL.COM</t>
  </si>
  <si>
    <t>444607</t>
  </si>
  <si>
    <t>Nov 03, 2020</t>
  </si>
  <si>
    <t>INA000950413</t>
  </si>
  <si>
    <t>A/P-Kalambi(Vita), Tal - Khanapur</t>
  </si>
  <si>
    <t>yogesh15kadam@gmail.com</t>
  </si>
  <si>
    <t>Jan 27, 2017</t>
  </si>
  <si>
    <t>INA000010113</t>
  </si>
  <si>
    <t>Yogesh Chhaganbhai</t>
  </si>
  <si>
    <t>95/898 GHB PALAN PUR PATIA , RANDER ROAD</t>
  </si>
  <si>
    <t>yogeshkukadiabsim@gmail.com</t>
  </si>
  <si>
    <t>107 PRISTINE SRI KRISHNA 2, KAMMASANDRA ROAD</t>
  </si>
  <si>
    <t>560100</t>
  </si>
  <si>
    <t>INA000000540</t>
  </si>
  <si>
    <t>301, GOMTI NIWAS, SASMIRA MARG,, WORLI</t>
  </si>
  <si>
    <t>ys_bhati@rediifmail.com</t>
  </si>
  <si>
    <t>2224942298</t>
  </si>
  <si>
    <t>301, GOMTI NIWAS, SASMIRA MARG, WORLI</t>
  </si>
  <si>
    <t>Dec 17, 2013</t>
  </si>
  <si>
    <t>INA100012321</t>
  </si>
  <si>
    <t>SANDEEP  KUMAR</t>
  </si>
  <si>
    <t>House No. 271, Sector 10</t>
  </si>
  <si>
    <t>sandeep09k@gmail.com</t>
  </si>
  <si>
    <t>Jan 07, 2019</t>
  </si>
  <si>
    <t>INA300014776</t>
  </si>
  <si>
    <t>Rajkumar Singh</t>
  </si>
  <si>
    <t>URIPOK GOPALJI LEIRAK, NEAR PETROL PUMP</t>
  </si>
  <si>
    <t>suranjoy.rajkumar@gmail.com</t>
  </si>
  <si>
    <t>IMPHAL</t>
  </si>
  <si>
    <t>MANIPUR</t>
  </si>
  <si>
    <t>795001</t>
  </si>
  <si>
    <t>INA300014925</t>
  </si>
  <si>
    <t>Aug 12, 2020</t>
  </si>
  <si>
    <t>INA100011164</t>
  </si>
  <si>
    <t>Nikhil Agarwal</t>
  </si>
  <si>
    <t>W95, Regency Park 2, DLF 4</t>
  </si>
  <si>
    <t>nikhil@z1ncapital.com</t>
  </si>
  <si>
    <t>INA000004120</t>
  </si>
  <si>
    <t>MR. ARJUN PARTHASARATHY</t>
  </si>
  <si>
    <t>FLAT NO: 701, BUILDING NO.13, SEAWOOD ESTATE, NERUL(WEST),</t>
  </si>
  <si>
    <t>arjun@zephyr.org.in</t>
  </si>
  <si>
    <t>2227563720</t>
  </si>
  <si>
    <t>Flat No: 701, Building No.13, Seawood Estate, Nerul(West),</t>
  </si>
  <si>
    <t>INA200007450</t>
  </si>
  <si>
    <t>Harsh Kumar</t>
  </si>
  <si>
    <t>No 204 E2, , LIGOURY COURT, PALMGROVE ROAD, VICTORIA LAYOUT</t>
  </si>
  <si>
    <t>aroraharshkumar@gmail.com</t>
  </si>
  <si>
    <t>Apr 05, 2017</t>
  </si>
  <si>
    <t>GAURAV JAIN.</t>
  </si>
  <si>
    <t>OPULENT INVESTMENT ADVISER PRIVATE LIMITED.</t>
  </si>
  <si>
    <t>PIYUSH JAIN.</t>
  </si>
  <si>
    <t>GAURAV JAIN,</t>
  </si>
  <si>
    <t>WEALTHTIGER INVESTMENT ADVISORS PRIVATE LIMITED.</t>
  </si>
  <si>
    <r>
      <rPr>
        <b/>
        <sz val="12"/>
        <color rgb="FF6F2F9F"/>
        <rFont val="Calibri"/>
        <family val="1"/>
      </rPr>
      <t>S. No.</t>
    </r>
  </si>
  <si>
    <r>
      <rPr>
        <b/>
        <sz val="12"/>
        <color rgb="FF6F2F9F"/>
        <rFont val="Calibri"/>
        <family val="1"/>
      </rPr>
      <t xml:space="preserve">SEBI
</t>
    </r>
    <r>
      <rPr>
        <b/>
        <sz val="12"/>
        <color rgb="FF6F2F9F"/>
        <rFont val="Calibri"/>
        <family val="1"/>
      </rPr>
      <t>Registration No.</t>
    </r>
  </si>
  <si>
    <r>
      <rPr>
        <b/>
        <sz val="12"/>
        <color rgb="FF6F2F9F"/>
        <rFont val="Calibri"/>
        <family val="1"/>
      </rPr>
      <t>Name of the Investment Adviser</t>
    </r>
  </si>
  <si>
    <r>
      <rPr>
        <b/>
        <sz val="12"/>
        <color rgb="FF6F2F9F"/>
        <rFont val="Calibri"/>
        <family val="1"/>
      </rPr>
      <t>Member type</t>
    </r>
  </si>
  <si>
    <r>
      <rPr>
        <b/>
        <sz val="12"/>
        <color rgb="FF6F2F9F"/>
        <rFont val="Calibri"/>
        <family val="1"/>
      </rPr>
      <t>Registered Address</t>
    </r>
  </si>
  <si>
    <r>
      <rPr>
        <sz val="12"/>
        <rFont val="Calibri"/>
        <family val="1"/>
      </rPr>
      <t>INA000015923</t>
    </r>
  </si>
  <si>
    <r>
      <rPr>
        <sz val="12"/>
        <color rgb="FF202429"/>
        <rFont val="Calibri"/>
        <family val="1"/>
      </rPr>
      <t>Mahesh Kabra</t>
    </r>
  </si>
  <si>
    <r>
      <rPr>
        <sz val="12"/>
        <color rgb="FF202429"/>
        <rFont val="Calibri"/>
        <family val="1"/>
      </rPr>
      <t>Individual</t>
    </r>
  </si>
  <si>
    <r>
      <rPr>
        <sz val="12"/>
        <rFont val="Calibri"/>
        <family val="1"/>
      </rPr>
      <t xml:space="preserve">502 A, Maheshwar Prakash 2, Cottage Lane, SV Road,
</t>
    </r>
    <r>
      <rPr>
        <sz val="12"/>
        <rFont val="Calibri"/>
        <family val="1"/>
      </rPr>
      <t>Santacruz West, Mumbai 400054</t>
    </r>
  </si>
  <si>
    <r>
      <rPr>
        <sz val="12"/>
        <rFont val="Calibri"/>
        <family val="1"/>
      </rPr>
      <t>INA000015932</t>
    </r>
  </si>
  <si>
    <r>
      <rPr>
        <sz val="12"/>
        <color rgb="FF202429"/>
        <rFont val="Calibri"/>
        <family val="1"/>
      </rPr>
      <t>KASHYAP POPAT</t>
    </r>
  </si>
  <si>
    <r>
      <rPr>
        <sz val="12"/>
        <rFont val="Calibri"/>
        <family val="1"/>
      </rPr>
      <t xml:space="preserve">C 1601, RNA ROYAL PARK, MG ROAD, KANDIVALI WEST,
</t>
    </r>
    <r>
      <rPr>
        <sz val="12"/>
        <rFont val="Calibri"/>
        <family val="1"/>
      </rPr>
      <t>Mumbai 400067</t>
    </r>
  </si>
  <si>
    <r>
      <rPr>
        <sz val="12"/>
        <rFont val="Calibri"/>
        <family val="1"/>
      </rPr>
      <t>INA000015871</t>
    </r>
  </si>
  <si>
    <r>
      <rPr>
        <sz val="12"/>
        <color rgb="FF202429"/>
        <rFont val="Calibri"/>
        <family val="1"/>
      </rPr>
      <t>KARTIK PAREKH</t>
    </r>
  </si>
  <si>
    <r>
      <rPr>
        <sz val="12"/>
        <color rgb="FF202429"/>
        <rFont val="Calibri"/>
        <family val="1"/>
      </rPr>
      <t xml:space="preserve">B-22, MAIMOON APTS, ECTV Lane, Prabhadevi, India,
</t>
    </r>
    <r>
      <rPr>
        <sz val="12"/>
        <color rgb="FF202429"/>
        <rFont val="Calibri"/>
        <family val="1"/>
      </rPr>
      <t>Maharashtra, Mumbai- 400025</t>
    </r>
  </si>
  <si>
    <r>
      <rPr>
        <sz val="12"/>
        <rFont val="Calibri"/>
        <family val="1"/>
      </rPr>
      <t>INA000015978</t>
    </r>
  </si>
  <si>
    <r>
      <rPr>
        <sz val="12"/>
        <color rgb="FF202429"/>
        <rFont val="Calibri"/>
        <family val="1"/>
      </rPr>
      <t>KETAN MAZUMDAR</t>
    </r>
  </si>
  <si>
    <r>
      <rPr>
        <sz val="12"/>
        <color rgb="FF202429"/>
        <rFont val="Calibri"/>
        <family val="1"/>
      </rPr>
      <t xml:space="preserve">A-2/14, SCINDIA SOCIETY, OFF SIR M.V. ROAD, ANDHERI
</t>
    </r>
    <r>
      <rPr>
        <sz val="12"/>
        <color rgb="FF202429"/>
        <rFont val="Calibri"/>
        <family val="1"/>
      </rPr>
      <t>EAST, MUMBAI- 400069</t>
    </r>
  </si>
  <si>
    <r>
      <rPr>
        <sz val="12"/>
        <rFont val="Calibri"/>
        <family val="1"/>
      </rPr>
      <t>INA000015987</t>
    </r>
  </si>
  <si>
    <r>
      <rPr>
        <sz val="12"/>
        <color rgb="FF202429"/>
        <rFont val="Calibri"/>
        <family val="1"/>
      </rPr>
      <t xml:space="preserve">EquiPoise Capital Management
</t>
    </r>
    <r>
      <rPr>
        <sz val="12"/>
        <color rgb="FF202429"/>
        <rFont val="Calibri"/>
        <family val="1"/>
      </rPr>
      <t>Private Limited</t>
    </r>
  </si>
  <si>
    <r>
      <rPr>
        <sz val="12"/>
        <color rgb="FF202429"/>
        <rFont val="Calibri"/>
        <family val="1"/>
      </rPr>
      <t>Corporate body</t>
    </r>
  </si>
  <si>
    <r>
      <rPr>
        <sz val="12"/>
        <rFont val="Calibri"/>
        <family val="1"/>
      </rPr>
      <t xml:space="preserve">505, Fifth floor, Keshava, Near Bandra Family Court, BKC,
</t>
    </r>
    <r>
      <rPr>
        <sz val="12"/>
        <rFont val="Calibri"/>
        <family val="1"/>
      </rPr>
      <t>Bandra East, Mumbai 400051</t>
    </r>
  </si>
  <si>
    <r>
      <rPr>
        <sz val="12"/>
        <rFont val="Calibri"/>
        <family val="1"/>
      </rPr>
      <t>INA000015969</t>
    </r>
  </si>
  <si>
    <r>
      <rPr>
        <sz val="12"/>
        <color rgb="FF202429"/>
        <rFont val="Calibri"/>
        <family val="1"/>
      </rPr>
      <t xml:space="preserve">Multistrato Capital Advisors
</t>
    </r>
    <r>
      <rPr>
        <sz val="12"/>
        <color rgb="FF202429"/>
        <rFont val="Calibri"/>
        <family val="1"/>
      </rPr>
      <t>Private Limited</t>
    </r>
  </si>
  <si>
    <r>
      <rPr>
        <sz val="12"/>
        <rFont val="Calibri"/>
        <family val="1"/>
      </rPr>
      <t xml:space="preserve">701, The Capital, C-70, G Block, Bandra Kurla Complex,
</t>
    </r>
    <r>
      <rPr>
        <sz val="12"/>
        <rFont val="Calibri"/>
        <family val="1"/>
      </rPr>
      <t>Bandra East, Mumbai 400051</t>
    </r>
  </si>
  <si>
    <r>
      <rPr>
        <sz val="12"/>
        <rFont val="Calibri"/>
        <family val="1"/>
      </rPr>
      <t>INA100015841</t>
    </r>
  </si>
  <si>
    <r>
      <rPr>
        <sz val="12"/>
        <color rgb="FF202429"/>
        <rFont val="Calibri"/>
        <family val="1"/>
      </rPr>
      <t>PRASHANT SHEKHAR</t>
    </r>
  </si>
  <si>
    <r>
      <rPr>
        <sz val="12"/>
        <color rgb="FF202429"/>
        <rFont val="Calibri"/>
        <family val="1"/>
      </rPr>
      <t xml:space="preserve">PLOT NO 293/FLAT No C3, GYAN KHAND-1,
</t>
    </r>
    <r>
      <rPr>
        <sz val="12"/>
        <color rgb="FF202429"/>
        <rFont val="Calibri"/>
        <family val="1"/>
      </rPr>
      <t>INDIRAPURAM, India, Uttar Pradesh, Ghaziabad- 201014</t>
    </r>
  </si>
  <si>
    <r>
      <rPr>
        <sz val="12"/>
        <rFont val="Calibri"/>
        <family val="1"/>
      </rPr>
      <t>INA000015941</t>
    </r>
  </si>
  <si>
    <r>
      <rPr>
        <sz val="12"/>
        <color rgb="FF202429"/>
        <rFont val="Calibri"/>
        <family val="1"/>
      </rPr>
      <t>Mrinal Jagdish Todi</t>
    </r>
  </si>
  <si>
    <r>
      <rPr>
        <sz val="12"/>
        <rFont val="Calibri"/>
        <family val="1"/>
      </rPr>
      <t xml:space="preserve">254 Tahnee Heights, 66 Nepean Sea Road, Mumbai
</t>
    </r>
    <r>
      <rPr>
        <sz val="12"/>
        <rFont val="Calibri"/>
        <family val="1"/>
      </rPr>
      <t>400006</t>
    </r>
  </si>
  <si>
    <r>
      <rPr>
        <sz val="12"/>
        <rFont val="Calibri"/>
        <family val="1"/>
      </rPr>
      <t>INA000015899</t>
    </r>
  </si>
  <si>
    <r>
      <rPr>
        <sz val="12"/>
        <rFont val="Calibri"/>
        <family val="1"/>
      </rPr>
      <t>Mephezalea MFO LLP</t>
    </r>
  </si>
  <si>
    <r>
      <rPr>
        <sz val="12"/>
        <rFont val="Calibri"/>
        <family val="1"/>
      </rPr>
      <t>LLP</t>
    </r>
  </si>
  <si>
    <r>
      <rPr>
        <sz val="12"/>
        <rFont val="Calibri"/>
        <family val="1"/>
      </rPr>
      <t xml:space="preserve">SR NO 25 1A 26 1 3A A 5TH FLOOR OFFICE NO 501
</t>
    </r>
    <r>
      <rPr>
        <sz val="12"/>
        <rFont val="Calibri"/>
        <family val="1"/>
      </rPr>
      <t>MARVEL ALAINA KOREGAON PARK PUNE 411001</t>
    </r>
  </si>
  <si>
    <r>
      <rPr>
        <sz val="12"/>
        <rFont val="Calibri"/>
        <family val="1"/>
      </rPr>
      <t>INA000016047</t>
    </r>
  </si>
  <si>
    <r>
      <rPr>
        <sz val="12"/>
        <color rgb="FF202429"/>
        <rFont val="Calibri"/>
        <family val="1"/>
      </rPr>
      <t>ROHAN DEVENDRA BORAWAKE</t>
    </r>
  </si>
  <si>
    <r>
      <rPr>
        <sz val="12"/>
        <rFont val="Calibri"/>
        <family val="1"/>
      </rPr>
      <t xml:space="preserve">Office no. 506, Seasons Business Square, Survey No. 128/2+3+6+7/2/1, S. no. 128/B and 128/C Aundh Pune
</t>
    </r>
    <r>
      <rPr>
        <sz val="12"/>
        <rFont val="Calibri"/>
        <family val="1"/>
      </rPr>
      <t>411007</t>
    </r>
  </si>
  <si>
    <r>
      <rPr>
        <sz val="12"/>
        <rFont val="Calibri"/>
        <family val="1"/>
      </rPr>
      <t>INA000015950</t>
    </r>
  </si>
  <si>
    <r>
      <rPr>
        <sz val="12"/>
        <color rgb="FF202429"/>
        <rFont val="Calibri"/>
        <family val="1"/>
      </rPr>
      <t>Sankalpnarayan Krishnan</t>
    </r>
  </si>
  <si>
    <r>
      <rPr>
        <sz val="12"/>
        <rFont val="Calibri"/>
        <family val="1"/>
      </rPr>
      <t xml:space="preserve">B602, Balaji Garden, Scheme 6, Road No. 5, Opp. Indian
</t>
    </r>
    <r>
      <rPr>
        <sz val="12"/>
        <rFont val="Calibri"/>
        <family val="1"/>
      </rPr>
      <t>Gymkhana, King's Circle, Matunga, Mumbai 400019</t>
    </r>
  </si>
  <si>
    <r>
      <rPr>
        <sz val="12"/>
        <rFont val="Calibri"/>
        <family val="1"/>
      </rPr>
      <t>INA000016038</t>
    </r>
  </si>
  <si>
    <r>
      <rPr>
        <sz val="12"/>
        <color rgb="FF202429"/>
        <rFont val="Calibri"/>
        <family val="1"/>
      </rPr>
      <t>Roshni Nayak</t>
    </r>
  </si>
  <si>
    <r>
      <rPr>
        <sz val="12"/>
        <rFont val="Calibri"/>
        <family val="1"/>
      </rPr>
      <t xml:space="preserve">C/204, New Gagangiri chs, Off Devidas lane, Opp MCF
</t>
    </r>
    <r>
      <rPr>
        <sz val="12"/>
        <rFont val="Calibri"/>
        <family val="1"/>
      </rPr>
      <t>Joggers Park, Borivali West, Mumbai 400092</t>
    </r>
  </si>
  <si>
    <r>
      <rPr>
        <sz val="12"/>
        <rFont val="Calibri"/>
        <family val="1"/>
      </rPr>
      <t>INA000016029</t>
    </r>
  </si>
  <si>
    <r>
      <rPr>
        <sz val="12"/>
        <color rgb="FF202429"/>
        <rFont val="Calibri"/>
        <family val="1"/>
      </rPr>
      <t>Abhishake Mathur</t>
    </r>
  </si>
  <si>
    <r>
      <rPr>
        <sz val="12"/>
        <rFont val="Calibri"/>
        <family val="1"/>
      </rPr>
      <t xml:space="preserve">301 Wing B, Hubtown Sunmist, N S Phadke Road, Andheri
</t>
    </r>
    <r>
      <rPr>
        <sz val="12"/>
        <rFont val="Calibri"/>
        <family val="1"/>
      </rPr>
      <t>East, Mumbai 400069</t>
    </r>
  </si>
  <si>
    <r>
      <rPr>
        <sz val="12"/>
        <rFont val="Calibri"/>
        <family val="1"/>
      </rPr>
      <t>INA000016056</t>
    </r>
  </si>
  <si>
    <r>
      <rPr>
        <sz val="12"/>
        <color rgb="FF202429"/>
        <rFont val="Calibri"/>
        <family val="1"/>
      </rPr>
      <t>Kislay Upadhyay</t>
    </r>
  </si>
  <si>
    <r>
      <rPr>
        <sz val="12"/>
        <rFont val="Calibri"/>
        <family val="1"/>
      </rPr>
      <t>9A/30,, shiv mandir road, indrapuri, Patna 800024</t>
    </r>
  </si>
  <si>
    <r>
      <rPr>
        <sz val="12"/>
        <rFont val="Calibri"/>
        <family val="1"/>
      </rPr>
      <t>INA000015996</t>
    </r>
  </si>
  <si>
    <r>
      <rPr>
        <sz val="12"/>
        <rFont val="Calibri"/>
        <family val="1"/>
      </rPr>
      <t xml:space="preserve">GYR Financial Planners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</si>
  <si>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>Corporate body</t>
    </r>
  </si>
  <si>
    <r>
      <rPr>
        <sz val="12"/>
        <rFont val="Calibri"/>
        <family val="1"/>
      </rPr>
      <t xml:space="preserve">Shop no. 6, Triveni CHS Ltd. Shstri Nagar, Nr Siddharth
</t>
    </r>
    <r>
      <rPr>
        <sz val="12"/>
        <rFont val="Calibri"/>
        <family val="1"/>
      </rPr>
      <t>Hosp, Mumbai 400104</t>
    </r>
  </si>
  <si>
    <r>
      <rPr>
        <sz val="12"/>
        <rFont val="Calibri"/>
        <family val="1"/>
      </rPr>
      <t>INA000016001</t>
    </r>
  </si>
  <si>
    <r>
      <rPr>
        <sz val="12"/>
        <color rgb="FF202429"/>
        <rFont val="Calibri"/>
        <family val="1"/>
      </rPr>
      <t xml:space="preserve">LADDER7 WEALTH PLANNERS
</t>
    </r>
    <r>
      <rPr>
        <sz val="12"/>
        <color rgb="FF202429"/>
        <rFont val="Calibri"/>
        <family val="1"/>
      </rPr>
      <t>PVT. LTD.</t>
    </r>
  </si>
  <si>
    <r>
      <rPr>
        <sz val="12"/>
        <rFont val="Calibri"/>
        <family val="1"/>
      </rPr>
      <t xml:space="preserve">513 &amp; 514, Skylark, Sakal Bhavan Road, Sector 11,Navi
</t>
    </r>
    <r>
      <rPr>
        <sz val="12"/>
        <rFont val="Calibri"/>
        <family val="1"/>
      </rPr>
      <t>Mumbai-400614</t>
    </r>
  </si>
  <si>
    <r>
      <rPr>
        <sz val="12"/>
        <rFont val="Calibri"/>
        <family val="1"/>
      </rPr>
      <t>INA200016096</t>
    </r>
  </si>
  <si>
    <r>
      <rPr>
        <sz val="12"/>
        <color rgb="FF202429"/>
        <rFont val="Calibri"/>
        <family val="1"/>
      </rPr>
      <t xml:space="preserve">Quinstinct Advisory Private
</t>
    </r>
    <r>
      <rPr>
        <sz val="12"/>
        <color rgb="FF202429"/>
        <rFont val="Calibri"/>
        <family val="1"/>
      </rPr>
      <t>Limited</t>
    </r>
  </si>
  <si>
    <r>
      <rPr>
        <sz val="12"/>
        <rFont val="Calibri"/>
        <family val="1"/>
      </rPr>
      <t xml:space="preserve">7th Floor, New No. 115/268 Old No. 343, Fountain Plaza,
</t>
    </r>
    <r>
      <rPr>
        <sz val="12"/>
        <rFont val="Calibri"/>
        <family val="1"/>
      </rPr>
      <t>Pantheon Road, Egmore, Chennai 600008</t>
    </r>
  </si>
  <si>
    <r>
      <rPr>
        <sz val="12"/>
        <rFont val="Calibri"/>
        <family val="1"/>
      </rPr>
      <t>INA200016102</t>
    </r>
  </si>
  <si>
    <r>
      <rPr>
        <sz val="12"/>
        <rFont val="Calibri"/>
        <family val="1"/>
      </rPr>
      <t xml:space="preserve">Elever Investment Adviser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</si>
  <si>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301/302, 3rd floor, Saket Callipolis, Sarjapur Main Road,
</t>
    </r>
    <r>
      <rPr>
        <sz val="12"/>
        <rFont val="Calibri"/>
        <family val="1"/>
      </rPr>
      <t>Doddakannelli Bangalore 560035</t>
    </r>
  </si>
  <si>
    <r>
      <rPr>
        <sz val="12"/>
        <rFont val="Calibri"/>
        <family val="1"/>
      </rPr>
      <t>INA300005439</t>
    </r>
  </si>
  <si>
    <r>
      <rPr>
        <sz val="12"/>
        <rFont val="Calibri"/>
        <family val="1"/>
      </rPr>
      <t xml:space="preserve">NARNOLIA INVESTMENT
</t>
    </r>
    <r>
      <rPr>
        <sz val="12"/>
        <rFont val="Calibri"/>
        <family val="1"/>
      </rPr>
      <t>ADVISORS PRIVATE LIMITED</t>
    </r>
  </si>
  <si>
    <r>
      <rPr>
        <sz val="12"/>
        <rFont val="Calibri"/>
        <family val="1"/>
      </rPr>
      <t xml:space="preserve">58, 2nd FLR AC MARKET GEL CHURCH COMPLX MAIN
</t>
    </r>
    <r>
      <rPr>
        <sz val="12"/>
        <rFont val="Calibri"/>
        <family val="1"/>
      </rPr>
      <t>ROAD</t>
    </r>
  </si>
  <si>
    <r>
      <rPr>
        <sz val="12"/>
        <rFont val="Calibri"/>
        <family val="1"/>
      </rPr>
      <t>INA000005457</t>
    </r>
  </si>
  <si>
    <r>
      <rPr>
        <sz val="12"/>
        <rFont val="Calibri"/>
        <family val="1"/>
      </rPr>
      <t>CEDRUS CONSULTANTS PVT LTD</t>
    </r>
  </si>
  <si>
    <r>
      <rPr>
        <sz val="12"/>
        <rFont val="Calibri"/>
        <family val="1"/>
      </rPr>
      <t xml:space="preserve">D-2, 5 &amp;6, SHIRINE GARDEN, OPP. ITI AUNDH PUNE
</t>
    </r>
    <r>
      <rPr>
        <sz val="12"/>
        <rFont val="Calibri"/>
        <family val="1"/>
      </rPr>
      <t>411007</t>
    </r>
  </si>
  <si>
    <r>
      <rPr>
        <sz val="12"/>
        <rFont val="Calibri"/>
        <family val="1"/>
      </rPr>
      <t>INA000016083</t>
    </r>
  </si>
  <si>
    <r>
      <rPr>
        <sz val="12"/>
        <rFont val="Calibri"/>
        <family val="1"/>
      </rPr>
      <t>Bajaj Finserv Direct Limited</t>
    </r>
  </si>
  <si>
    <r>
      <rPr>
        <sz val="12"/>
        <rFont val="Calibri"/>
        <family val="1"/>
      </rPr>
      <t xml:space="preserve">Bajaj Auto Limited Complex, Mumbai – Pune Road, Pune
</t>
    </r>
    <r>
      <rPr>
        <sz val="12"/>
        <rFont val="Calibri"/>
        <family val="1"/>
      </rPr>
      <t>411035</t>
    </r>
  </si>
  <si>
    <r>
      <rPr>
        <sz val="12"/>
        <rFont val="Calibri"/>
        <family val="1"/>
      </rPr>
      <t>INA000004500</t>
    </r>
  </si>
  <si>
    <r>
      <rPr>
        <sz val="12"/>
        <rFont val="Calibri"/>
        <family val="1"/>
      </rPr>
      <t xml:space="preserve">Moneymap Investment Advisors
</t>
    </r>
    <r>
      <rPr>
        <sz val="12"/>
        <rFont val="Calibri"/>
        <family val="1"/>
      </rPr>
      <t>Pvt. Ltd.</t>
    </r>
  </si>
  <si>
    <r>
      <rPr>
        <sz val="12"/>
        <rFont val="Calibri"/>
        <family val="1"/>
      </rPr>
      <t xml:space="preserve">Office 702, Samarpan Complex, New Link Road, Opp.
</t>
    </r>
    <r>
      <rPr>
        <sz val="12"/>
        <rFont val="Calibri"/>
        <family val="1"/>
      </rPr>
      <t>Satam Wadi, Chakala, Andheri East, Mumbai 400099</t>
    </r>
  </si>
  <si>
    <r>
      <rPr>
        <sz val="12"/>
        <rFont val="Calibri"/>
        <family val="1"/>
      </rPr>
      <t>INA000005366</t>
    </r>
  </si>
  <si>
    <r>
      <rPr>
        <sz val="12"/>
        <color rgb="FF202429"/>
        <rFont val="Calibri"/>
        <family val="1"/>
      </rPr>
      <t xml:space="preserve">OPPORTUNE WEALTH ADVISORS
</t>
    </r>
    <r>
      <rPr>
        <sz val="12"/>
        <color rgb="FF202429"/>
        <rFont val="Calibri"/>
        <family val="1"/>
      </rPr>
      <t>PRIVATE LIMITED</t>
    </r>
  </si>
  <si>
    <r>
      <rPr>
        <sz val="12"/>
        <rFont val="Calibri"/>
        <family val="1"/>
      </rPr>
      <t xml:space="preserve">10 A, HARBOUR HEIGHT "A", N.A. SAWANT MARG,
</t>
    </r>
    <r>
      <rPr>
        <sz val="12"/>
        <rFont val="Calibri"/>
        <family val="1"/>
      </rPr>
      <t>COLABA, MUMBAI-400005</t>
    </r>
  </si>
  <si>
    <r>
      <rPr>
        <sz val="12"/>
        <rFont val="Calibri"/>
        <family val="1"/>
      </rPr>
      <t>INA000016144</t>
    </r>
  </si>
  <si>
    <r>
      <rPr>
        <sz val="12"/>
        <rFont val="Calibri"/>
        <family val="1"/>
      </rPr>
      <t>Suraj Ramakrishnan</t>
    </r>
  </si>
  <si>
    <r>
      <rPr>
        <sz val="12"/>
        <rFont val="Calibri"/>
        <family val="1"/>
      </rPr>
      <t>Individual</t>
    </r>
  </si>
  <si>
    <r>
      <rPr>
        <sz val="12"/>
        <rFont val="Calibri"/>
        <family val="1"/>
      </rPr>
      <t xml:space="preserve">1301 , Sri Kalpana Padma Tower , 5th Road, Chembur,
</t>
    </r>
    <r>
      <rPr>
        <sz val="12"/>
        <rFont val="Calibri"/>
        <family val="1"/>
      </rPr>
      <t>Mumbai 400071</t>
    </r>
  </si>
  <si>
    <r>
      <rPr>
        <sz val="12"/>
        <rFont val="Calibri"/>
        <family val="1"/>
      </rPr>
      <t>INA000016153</t>
    </r>
  </si>
  <si>
    <r>
      <rPr>
        <sz val="12"/>
        <color rgb="FF202429"/>
        <rFont val="Calibri"/>
        <family val="1"/>
      </rPr>
      <t>Mridu Agarwal</t>
    </r>
  </si>
  <si>
    <r>
      <rPr>
        <sz val="12"/>
        <rFont val="Calibri"/>
        <family val="1"/>
      </rPr>
      <t xml:space="preserve">E1207 Oberoi Splendor, Andheri East, Jogeshwari Vikhroli
</t>
    </r>
    <r>
      <rPr>
        <sz val="12"/>
        <rFont val="Calibri"/>
        <family val="1"/>
      </rPr>
      <t>Link Road, Mumbai 400060</t>
    </r>
  </si>
  <si>
    <r>
      <rPr>
        <sz val="12"/>
        <rFont val="Calibri"/>
        <family val="1"/>
      </rPr>
      <t>INA000016010</t>
    </r>
  </si>
  <si>
    <r>
      <rPr>
        <sz val="12"/>
        <color rgb="FF202429"/>
        <rFont val="Calibri"/>
        <family val="1"/>
      </rPr>
      <t xml:space="preserve">Ethinvest Advisors Private
</t>
    </r>
    <r>
      <rPr>
        <sz val="12"/>
        <color rgb="FF202429"/>
        <rFont val="Calibri"/>
        <family val="1"/>
      </rPr>
      <t>Limited</t>
    </r>
  </si>
  <si>
    <r>
      <rPr>
        <sz val="12"/>
        <rFont val="Calibri"/>
        <family val="1"/>
      </rPr>
      <t xml:space="preserve">03 Turner Road, 6th Floor, CST No. F1, Opp. Bandra
</t>
    </r>
    <r>
      <rPr>
        <sz val="12"/>
        <rFont val="Calibri"/>
        <family val="1"/>
      </rPr>
      <t>Station (W) Mumbai 400050</t>
    </r>
  </si>
  <si>
    <r>
      <rPr>
        <sz val="12"/>
        <rFont val="Calibri"/>
        <family val="1"/>
      </rPr>
      <t>INA000016162</t>
    </r>
  </si>
  <si>
    <r>
      <rPr>
        <sz val="12"/>
        <color rgb="FF202429"/>
        <rFont val="Calibri"/>
        <family val="1"/>
      </rPr>
      <t xml:space="preserve">Mercury Wealth Management
</t>
    </r>
    <r>
      <rPr>
        <sz val="12"/>
        <color rgb="FF202429"/>
        <rFont val="Calibri"/>
        <family val="1"/>
      </rPr>
      <t>Private Limited</t>
    </r>
  </si>
  <si>
    <r>
      <rPr>
        <sz val="12"/>
        <rFont val="Calibri"/>
        <family val="1"/>
      </rPr>
      <t xml:space="preserve">8/63, ANAND NAGAR SAHYOG CHS LTD, SERVICE ROAD,
</t>
    </r>
    <r>
      <rPr>
        <sz val="12"/>
        <rFont val="Calibri"/>
        <family val="1"/>
      </rPr>
      <t>SANTACRUZ, Mumbai 400055</t>
    </r>
  </si>
  <si>
    <r>
      <rPr>
        <sz val="12"/>
        <rFont val="Calibri"/>
        <family val="1"/>
      </rPr>
      <t>INA000016126</t>
    </r>
  </si>
  <si>
    <r>
      <rPr>
        <sz val="12"/>
        <rFont val="Calibri"/>
        <family val="1"/>
      </rPr>
      <t>Anuvitt Fintech Private Limited</t>
    </r>
  </si>
  <si>
    <r>
      <rPr>
        <sz val="12"/>
        <rFont val="Calibri"/>
        <family val="1"/>
      </rPr>
      <t xml:space="preserve">Flat No. B-5, Matruashish CHS, S.V.Road, Plot No 378-B, Nr
</t>
    </r>
    <r>
      <rPr>
        <sz val="12"/>
        <rFont val="Calibri"/>
        <family val="1"/>
      </rPr>
      <t>Balbharti school, Kandivali west, Mumbai 400067</t>
    </r>
  </si>
  <si>
    <r>
      <rPr>
        <sz val="12"/>
        <rFont val="Calibri"/>
        <family val="1"/>
      </rPr>
      <t>INA000016117</t>
    </r>
  </si>
  <si>
    <r>
      <rPr>
        <sz val="12"/>
        <rFont val="Calibri"/>
        <family val="1"/>
      </rPr>
      <t>Ketan Doshi</t>
    </r>
  </si>
  <si>
    <r>
      <rPr>
        <sz val="12"/>
        <rFont val="Calibri"/>
        <family val="1"/>
      </rPr>
      <t xml:space="preserve">B 1503 Hubtown Sunmist, N S Phadke Marg, Saiwadi,
</t>
    </r>
    <r>
      <rPr>
        <sz val="12"/>
        <rFont val="Calibri"/>
        <family val="1"/>
      </rPr>
      <t>Andheri €, Mumbai 400069</t>
    </r>
  </si>
  <si>
    <r>
      <rPr>
        <sz val="12"/>
        <rFont val="Calibri"/>
        <family val="1"/>
      </rPr>
      <t>INA000016074</t>
    </r>
  </si>
  <si>
    <r>
      <rPr>
        <sz val="12"/>
        <rFont val="Calibri"/>
        <family val="1"/>
      </rPr>
      <t>Vikas B Goel</t>
    </r>
  </si>
  <si>
    <r>
      <rPr>
        <sz val="12"/>
        <rFont val="Calibri"/>
        <family val="1"/>
      </rPr>
      <t xml:space="preserve">Simba Tower, 6th floor, Vishweshwar Nagar, Goregaon
</t>
    </r>
    <r>
      <rPr>
        <sz val="12"/>
        <rFont val="Calibri"/>
        <family val="1"/>
      </rPr>
      <t>East, Mumbai- 400063</t>
    </r>
  </si>
  <si>
    <r>
      <rPr>
        <sz val="12"/>
        <rFont val="Calibri"/>
        <family val="1"/>
      </rPr>
      <t>INA000005564</t>
    </r>
  </si>
  <si>
    <r>
      <rPr>
        <sz val="12"/>
        <rFont val="Calibri"/>
        <family val="1"/>
      </rPr>
      <t>BIA Investment Advisors</t>
    </r>
  </si>
  <si>
    <r>
      <rPr>
        <sz val="12"/>
        <rFont val="Calibri"/>
        <family val="1"/>
      </rPr>
      <t>Partnership</t>
    </r>
  </si>
  <si>
    <r>
      <rPr>
        <sz val="12"/>
        <rFont val="Calibri"/>
        <family val="1"/>
      </rPr>
      <t>904 Satkar C G Road, Ahmadabad 380009</t>
    </r>
  </si>
  <si>
    <r>
      <rPr>
        <sz val="12"/>
        <rFont val="Calibri"/>
        <family val="1"/>
      </rPr>
      <t>INA000016180</t>
    </r>
  </si>
  <si>
    <r>
      <rPr>
        <sz val="12"/>
        <color rgb="FF202429"/>
        <rFont val="Calibri"/>
        <family val="1"/>
      </rPr>
      <t>Manish K Shah</t>
    </r>
  </si>
  <si>
    <r>
      <rPr>
        <sz val="12"/>
        <color rgb="FF202429"/>
        <rFont val="Calibri"/>
        <family val="1"/>
      </rPr>
      <t xml:space="preserve">701 'A' Wing Krishna Palace, Asha Nagar, Opp Dattani
</t>
    </r>
    <r>
      <rPr>
        <sz val="12"/>
        <color rgb="FF202429"/>
        <rFont val="Calibri"/>
        <family val="1"/>
      </rPr>
      <t>Park, Near Sai, Kandivali(east) Dham Temple, Mumbai- 400101</t>
    </r>
  </si>
  <si>
    <r>
      <rPr>
        <sz val="12"/>
        <rFont val="Calibri"/>
        <family val="1"/>
      </rPr>
      <t>INA000015914</t>
    </r>
  </si>
  <si>
    <r>
      <rPr>
        <sz val="12"/>
        <color rgb="FF202429"/>
        <rFont val="Calibri"/>
        <family val="1"/>
      </rPr>
      <t xml:space="preserve">FINCORE ADVISORY SERVICES
</t>
    </r>
    <r>
      <rPr>
        <sz val="12"/>
        <color rgb="FF202429"/>
        <rFont val="Calibri"/>
        <family val="1"/>
      </rPr>
      <t>PVT LTD</t>
    </r>
  </si>
  <si>
    <r>
      <rPr>
        <sz val="12"/>
        <rFont val="Calibri"/>
        <family val="1"/>
      </rPr>
      <t xml:space="preserve">101/B, FARRO ABODE CHS, DR. LAZRUS ROAD, THANE
</t>
    </r>
    <r>
      <rPr>
        <sz val="12"/>
        <rFont val="Calibri"/>
        <family val="1"/>
      </rPr>
      <t>WEST, Thane 400708</t>
    </r>
  </si>
  <si>
    <r>
      <rPr>
        <sz val="12"/>
        <rFont val="Calibri"/>
        <family val="1"/>
      </rPr>
      <t>INA000015826</t>
    </r>
  </si>
  <si>
    <r>
      <rPr>
        <sz val="12"/>
        <rFont val="Calibri"/>
        <family val="1"/>
      </rPr>
      <t xml:space="preserve">OMKAR RAMESHCHANDRA
</t>
    </r>
    <r>
      <rPr>
        <sz val="12"/>
        <rFont val="Calibri"/>
        <family val="1"/>
      </rPr>
      <t>BHUTADA</t>
    </r>
  </si>
  <si>
    <r>
      <rPr>
        <sz val="12"/>
        <rFont val="Calibri"/>
        <family val="1"/>
      </rPr>
      <t xml:space="preserve">LAXMI HOSTEL, INDUSTRIAL ESTATE, SHIVAJI NAGAR,
</t>
    </r>
    <r>
      <rPr>
        <sz val="12"/>
        <rFont val="Calibri"/>
        <family val="1"/>
      </rPr>
      <t>Latur 413512</t>
    </r>
  </si>
  <si>
    <r>
      <rPr>
        <sz val="12"/>
        <rFont val="Calibri"/>
        <family val="1"/>
      </rPr>
      <t>INA200006628</t>
    </r>
  </si>
  <si>
    <r>
      <rPr>
        <sz val="12"/>
        <rFont val="Calibri"/>
        <family val="1"/>
      </rPr>
      <t>Rightfocus Investments Pvt Ltd</t>
    </r>
  </si>
  <si>
    <r>
      <rPr>
        <sz val="12"/>
        <rFont val="Calibri"/>
        <family val="1"/>
      </rPr>
      <t xml:space="preserve">4020, 2nd Floor, HAL 2nd Stage, Service Road, 17th MN,
</t>
    </r>
    <r>
      <rPr>
        <sz val="12"/>
        <rFont val="Calibri"/>
        <family val="1"/>
      </rPr>
      <t>1st Cross, Indiranagar</t>
    </r>
  </si>
  <si>
    <r>
      <rPr>
        <sz val="12"/>
        <rFont val="Calibri"/>
        <family val="1"/>
      </rPr>
      <t>INA000016135</t>
    </r>
  </si>
  <si>
    <r>
      <rPr>
        <sz val="12"/>
        <color rgb="FF202429"/>
        <rFont val="Calibri"/>
        <family val="1"/>
      </rPr>
      <t xml:space="preserve">PROAFFLUENCE ADVISORY
</t>
    </r>
    <r>
      <rPr>
        <sz val="12"/>
        <color rgb="FF202429"/>
        <rFont val="Calibri"/>
        <family val="1"/>
      </rPr>
      <t>SOLUTIONS LLP</t>
    </r>
  </si>
  <si>
    <r>
      <rPr>
        <sz val="12"/>
        <color rgb="FF202429"/>
        <rFont val="Calibri"/>
        <family val="1"/>
      </rPr>
      <t>LLP</t>
    </r>
  </si>
  <si>
    <r>
      <rPr>
        <sz val="12"/>
        <rFont val="Calibri"/>
        <family val="1"/>
      </rPr>
      <t xml:space="preserve">1205,12th Floor ,Opp. CIDCO Exhibition Centre, Sector
</t>
    </r>
    <r>
      <rPr>
        <sz val="12"/>
        <rFont val="Calibri"/>
        <family val="1"/>
      </rPr>
      <t>30A, Vashi Mumbai 400705</t>
    </r>
  </si>
  <si>
    <r>
      <rPr>
        <sz val="12"/>
        <rFont val="Calibri"/>
        <family val="1"/>
      </rPr>
      <t>INA000006703</t>
    </r>
  </si>
  <si>
    <r>
      <rPr>
        <sz val="12"/>
        <color rgb="FF202429"/>
        <rFont val="Calibri"/>
        <family val="1"/>
      </rPr>
      <t>Abhijit Talukdar</t>
    </r>
  </si>
  <si>
    <r>
      <rPr>
        <sz val="12"/>
        <rFont val="Calibri"/>
        <family val="1"/>
      </rPr>
      <t xml:space="preserve">A602, Magnolia Enclave, Nahar Amrit Shakti, Chandivali,
</t>
    </r>
    <r>
      <rPr>
        <sz val="12"/>
        <rFont val="Calibri"/>
        <family val="1"/>
      </rPr>
      <t>Mumbai 400072</t>
    </r>
  </si>
  <si>
    <r>
      <rPr>
        <sz val="12"/>
        <rFont val="Calibri"/>
        <family val="1"/>
      </rPr>
      <t>INA000005655</t>
    </r>
  </si>
  <si>
    <r>
      <rPr>
        <sz val="12"/>
        <rFont val="Calibri"/>
        <family val="1"/>
      </rPr>
      <t>FINIDEAS INVESTMENT ADVISER</t>
    </r>
  </si>
  <si>
    <r>
      <rPr>
        <sz val="12"/>
        <rFont val="Calibri"/>
        <family val="1"/>
      </rPr>
      <t xml:space="preserve">OFFICE NO. 1002, LUXURIA BUSINESS HUB, NR. VR MALL
</t>
    </r>
    <r>
      <rPr>
        <sz val="12"/>
        <rFont val="Calibri"/>
        <family val="1"/>
      </rPr>
      <t>GAURAV PATH ROAD, SURAT 395007</t>
    </r>
  </si>
  <si>
    <r>
      <rPr>
        <sz val="12"/>
        <rFont val="Calibri"/>
        <family val="1"/>
      </rPr>
      <t>INA000006837</t>
    </r>
  </si>
  <si>
    <r>
      <rPr>
        <sz val="12"/>
        <color rgb="FF202429"/>
        <rFont val="Calibri"/>
        <family val="1"/>
      </rPr>
      <t>Chinmay Harshad Kelkar</t>
    </r>
  </si>
  <si>
    <r>
      <rPr>
        <sz val="12"/>
        <color rgb="FF202429"/>
        <rFont val="Calibri"/>
        <family val="1"/>
      </rPr>
      <t xml:space="preserve">s/o Harshad Kelkar, 552 Punarnava Apartments, Behind
</t>
    </r>
    <r>
      <rPr>
        <sz val="12"/>
        <color rgb="FF202429"/>
        <rFont val="Calibri"/>
        <family val="1"/>
      </rPr>
      <t>Tuli Imperial Hotel, Old Ramdaspeth, Nagpur- 440010</t>
    </r>
  </si>
  <si>
    <r>
      <rPr>
        <sz val="12"/>
        <rFont val="Calibri"/>
        <family val="1"/>
      </rPr>
      <t>INA000016214</t>
    </r>
  </si>
  <si>
    <r>
      <rPr>
        <sz val="12"/>
        <color rgb="FF202429"/>
        <rFont val="Calibri"/>
        <family val="1"/>
      </rPr>
      <t>Vinod Kanaiyalal Das</t>
    </r>
  </si>
  <si>
    <r>
      <rPr>
        <sz val="12"/>
        <color rgb="FF202429"/>
        <rFont val="Calibri"/>
        <family val="1"/>
      </rPr>
      <t xml:space="preserve">A-2/304, Grand square, Ghodbundar Road, Anand Nagar, Behind Bhakti Apartment, India, Maharashtra, Thane-
</t>
    </r>
    <r>
      <rPr>
        <sz val="12"/>
        <color rgb="FF202429"/>
        <rFont val="Calibri"/>
        <family val="1"/>
      </rPr>
      <t>400607</t>
    </r>
  </si>
  <si>
    <r>
      <rPr>
        <sz val="12"/>
        <rFont val="Calibri"/>
        <family val="1"/>
      </rPr>
      <t>INA200005141</t>
    </r>
  </si>
  <si>
    <r>
      <rPr>
        <sz val="12"/>
        <color rgb="FF202429"/>
        <rFont val="Calibri"/>
        <family val="1"/>
      </rPr>
      <t xml:space="preserve">BESTPALS RESEARCH &amp;
</t>
    </r>
    <r>
      <rPr>
        <sz val="12"/>
        <color rgb="FF202429"/>
        <rFont val="Calibri"/>
        <family val="1"/>
      </rPr>
      <t>ADVISORY LLP</t>
    </r>
  </si>
  <si>
    <r>
      <rPr>
        <sz val="12"/>
        <rFont val="Calibri"/>
        <family val="1"/>
      </rPr>
      <t xml:space="preserve">8-45, 6TH LANE, LAWYERPETA EXTENSION, ONGOLE,
</t>
    </r>
    <r>
      <rPr>
        <sz val="12"/>
        <rFont val="Calibri"/>
        <family val="1"/>
      </rPr>
      <t>Andhra Pradesh 523001</t>
    </r>
  </si>
  <si>
    <r>
      <rPr>
        <sz val="12"/>
        <rFont val="Calibri"/>
        <family val="1"/>
      </rPr>
      <t>INA000016232</t>
    </r>
  </si>
  <si>
    <r>
      <rPr>
        <sz val="12"/>
        <rFont val="Calibri"/>
        <family val="1"/>
      </rPr>
      <t>Vartul Advisory Private Limited</t>
    </r>
  </si>
  <si>
    <r>
      <rPr>
        <sz val="12"/>
        <rFont val="Calibri"/>
        <family val="1"/>
      </rPr>
      <t xml:space="preserve">1503, Ramswaroop Palai Tower, Bhavani Shankar Cross
</t>
    </r>
    <r>
      <rPr>
        <sz val="12"/>
        <rFont val="Calibri"/>
        <family val="1"/>
      </rPr>
      <t>Road, Near Shardashram School, Dadar West, Mumbai 400028</t>
    </r>
  </si>
  <si>
    <r>
      <rPr>
        <sz val="12"/>
        <rFont val="Calibri"/>
        <family val="1"/>
      </rPr>
      <t>INA000016223</t>
    </r>
  </si>
  <si>
    <r>
      <rPr>
        <sz val="12"/>
        <rFont val="Calibri"/>
        <family val="1"/>
      </rPr>
      <t xml:space="preserve">MIDAS WEALTH ADVISORY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</si>
  <si>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A-8, SHRI MANGAL PALACE, MANIKBAUG, SINHGAD
</t>
    </r>
    <r>
      <rPr>
        <sz val="12"/>
        <rFont val="Calibri"/>
        <family val="1"/>
      </rPr>
      <t>ROAD, BESIDES 3S PETROL PUMP-411051</t>
    </r>
  </si>
  <si>
    <r>
      <rPr>
        <sz val="12"/>
        <rFont val="Calibri"/>
        <family val="1"/>
      </rPr>
      <t>INA000004930</t>
    </r>
  </si>
  <si>
    <r>
      <rPr>
        <sz val="12"/>
        <rFont val="Calibri"/>
        <family val="1"/>
      </rPr>
      <t xml:space="preserve">Right Returns Financial Planning
</t>
    </r>
    <r>
      <rPr>
        <sz val="12"/>
        <rFont val="Calibri"/>
        <family val="1"/>
      </rPr>
      <t>LLP</t>
    </r>
  </si>
  <si>
    <r>
      <rPr>
        <sz val="12"/>
        <rFont val="Calibri"/>
        <family val="1"/>
      </rPr>
      <t xml:space="preserve">208/209,UNIQUE INDUSTRIAL ESTATE, TWIN TOWER
</t>
    </r>
    <r>
      <rPr>
        <sz val="12"/>
        <rFont val="Calibri"/>
        <family val="1"/>
      </rPr>
      <t>LANE, PRABHADEVI, Mumbai 400025</t>
    </r>
  </si>
  <si>
    <r>
      <rPr>
        <sz val="12"/>
        <rFont val="Calibri"/>
        <family val="1"/>
      </rPr>
      <t>INA000003106</t>
    </r>
  </si>
  <si>
    <r>
      <rPr>
        <sz val="12"/>
        <rFont val="Calibri"/>
        <family val="1"/>
      </rPr>
      <t xml:space="preserve">ALPHA INVESCO RESEARCH
</t>
    </r>
    <r>
      <rPr>
        <sz val="12"/>
        <rFont val="Calibri"/>
        <family val="1"/>
      </rPr>
      <t>SERVICES LIMITED</t>
    </r>
  </si>
  <si>
    <r>
      <rPr>
        <sz val="12"/>
        <rFont val="Calibri"/>
        <family val="1"/>
      </rPr>
      <t xml:space="preserve">Alpha Invesco Research, Plot no 31, Deo Phadke
</t>
    </r>
    <r>
      <rPr>
        <sz val="12"/>
        <rFont val="Calibri"/>
        <family val="1"/>
      </rPr>
      <t>Bungalow, Park Avenue Lane, Aundh, Pune 411007</t>
    </r>
  </si>
  <si>
    <r>
      <rPr>
        <sz val="12"/>
        <rFont val="Calibri"/>
        <family val="1"/>
      </rPr>
      <t>INA000016311</t>
    </r>
  </si>
  <si>
    <r>
      <rPr>
        <sz val="12"/>
        <rFont val="Calibri"/>
        <family val="1"/>
      </rPr>
      <t xml:space="preserve">Sanjeev B Zarbade (Proprietor
</t>
    </r>
    <r>
      <rPr>
        <sz val="12"/>
        <rFont val="Calibri"/>
        <family val="1"/>
      </rPr>
      <t>Dreamladder Investment</t>
    </r>
  </si>
  <si>
    <r>
      <rPr>
        <sz val="12"/>
        <rFont val="Calibri"/>
        <family val="1"/>
      </rPr>
      <t>Sole proprietor</t>
    </r>
  </si>
  <si>
    <r>
      <rPr>
        <sz val="12"/>
        <rFont val="Calibri"/>
        <family val="1"/>
      </rPr>
      <t xml:space="preserve">Kasturi CHS (Moraj Residency) H2 104, Sanpada, Navi
</t>
    </r>
    <r>
      <rPr>
        <sz val="12"/>
        <rFont val="Calibri"/>
        <family val="1"/>
      </rPr>
      <t>Mumbai 400705</t>
    </r>
  </si>
  <si>
    <r>
      <rPr>
        <sz val="12"/>
        <rFont val="Calibri"/>
        <family val="1"/>
      </rPr>
      <t>INA000006846</t>
    </r>
  </si>
  <si>
    <r>
      <rPr>
        <sz val="12"/>
        <rFont val="Calibri"/>
        <family val="1"/>
      </rPr>
      <t xml:space="preserve">Ashmore Investment
</t>
    </r>
    <r>
      <rPr>
        <sz val="12"/>
        <rFont val="Calibri"/>
        <family val="1"/>
      </rPr>
      <t>Management India LLP</t>
    </r>
  </si>
  <si>
    <r>
      <rPr>
        <sz val="12"/>
        <rFont val="Calibri"/>
        <family val="1"/>
      </rPr>
      <t xml:space="preserve">507A Kakad Chambers, DR ANNIE BESANT ROAD, Worli,
</t>
    </r>
    <r>
      <rPr>
        <sz val="12"/>
        <rFont val="Calibri"/>
        <family val="1"/>
      </rPr>
      <t>Mumbai 400018</t>
    </r>
  </si>
  <si>
    <r>
      <rPr>
        <sz val="12"/>
        <rFont val="Calibri"/>
        <family val="1"/>
      </rPr>
      <t>INA300015906</t>
    </r>
  </si>
  <si>
    <r>
      <rPr>
        <sz val="12"/>
        <rFont val="Calibri"/>
        <family val="1"/>
      </rPr>
      <t xml:space="preserve">Value Straight Investment
</t>
    </r>
    <r>
      <rPr>
        <sz val="12"/>
        <rFont val="Calibri"/>
        <family val="1"/>
      </rPr>
      <t>Advisor Private Limited</t>
    </r>
  </si>
  <si>
    <r>
      <rPr>
        <sz val="12"/>
        <rFont val="Calibri"/>
        <family val="1"/>
      </rPr>
      <t xml:space="preserve">1st Floor, Vishnu Niwas, Rajputana Lane Kurthol, Patna,
</t>
    </r>
    <r>
      <rPr>
        <sz val="12"/>
        <rFont val="Calibri"/>
        <family val="1"/>
      </rPr>
      <t>Bihar - 804453</t>
    </r>
  </si>
  <si>
    <r>
      <rPr>
        <sz val="12"/>
        <rFont val="Calibri"/>
        <family val="1"/>
      </rPr>
      <t>INA000016302</t>
    </r>
  </si>
  <si>
    <r>
      <rPr>
        <sz val="12"/>
        <rFont val="Calibri"/>
        <family val="1"/>
      </rPr>
      <t>DV INVESTMENT ADVISORS LLP</t>
    </r>
  </si>
  <si>
    <r>
      <rPr>
        <sz val="12"/>
        <rFont val="Calibri"/>
        <family val="1"/>
      </rPr>
      <t xml:space="preserve">Unit No. A 201, Shah &amp; Nahar (Worli), Industrial Estate
</t>
    </r>
    <r>
      <rPr>
        <sz val="12"/>
        <rFont val="Calibri"/>
        <family val="1"/>
      </rPr>
      <t>Mumbai 400018</t>
    </r>
  </si>
  <si>
    <r>
      <rPr>
        <sz val="12"/>
        <rFont val="Calibri"/>
        <family val="1"/>
      </rPr>
      <t>INA200016281</t>
    </r>
  </si>
  <si>
    <r>
      <rPr>
        <sz val="12"/>
        <rFont val="Calibri"/>
        <family val="1"/>
      </rPr>
      <t>Ganesh Jayaraman</t>
    </r>
  </si>
  <si>
    <r>
      <rPr>
        <sz val="12"/>
        <rFont val="Calibri"/>
        <family val="1"/>
      </rPr>
      <t xml:space="preserve">GF1 Prashanti Nilayam 21/11 West Mada Street Srinagar
</t>
    </r>
    <r>
      <rPr>
        <sz val="12"/>
        <rFont val="Calibri"/>
        <family val="1"/>
      </rPr>
      <t>Colony Saidapet, Chennai 600015</t>
    </r>
  </si>
  <si>
    <r>
      <rPr>
        <sz val="12"/>
        <rFont val="Calibri"/>
        <family val="1"/>
      </rPr>
      <t>INA000016241</t>
    </r>
  </si>
  <si>
    <r>
      <rPr>
        <sz val="12"/>
        <rFont val="Calibri"/>
        <family val="1"/>
      </rPr>
      <t>Sandeep Tilak</t>
    </r>
  </si>
  <si>
    <r>
      <rPr>
        <sz val="12"/>
        <rFont val="Calibri"/>
        <family val="1"/>
      </rPr>
      <t xml:space="preserve">1/7 Calpana Sahaniwas, Sahyog Mandir Road, Naupada,
</t>
    </r>
    <r>
      <rPr>
        <sz val="12"/>
        <rFont val="Calibri"/>
        <family val="1"/>
      </rPr>
      <t>Thane West, Mumbai 400602</t>
    </r>
  </si>
  <si>
    <r>
      <rPr>
        <sz val="12"/>
        <rFont val="Calibri"/>
        <family val="1"/>
      </rPr>
      <t>INA000016250</t>
    </r>
  </si>
  <si>
    <r>
      <rPr>
        <sz val="12"/>
        <rFont val="Calibri"/>
        <family val="1"/>
      </rPr>
      <t xml:space="preserve">Hemant Shrinivas Pethe (Prop.
</t>
    </r>
    <r>
      <rPr>
        <sz val="12"/>
        <rFont val="Calibri"/>
        <family val="1"/>
      </rPr>
      <t>Apex Artha Advisors)</t>
    </r>
  </si>
  <si>
    <r>
      <rPr>
        <sz val="12"/>
        <rFont val="Calibri"/>
        <family val="1"/>
      </rPr>
      <t xml:space="preserve">F1-1002, VIJAYNAGAR SOCIETY, SWAMI NITYANAND
</t>
    </r>
    <r>
      <rPr>
        <sz val="12"/>
        <rFont val="Calibri"/>
        <family val="1"/>
      </rPr>
      <t>MARG, Mumbai 400069</t>
    </r>
  </si>
  <si>
    <r>
      <rPr>
        <sz val="12"/>
        <rFont val="Calibri"/>
        <family val="1"/>
      </rPr>
      <t>INA100016266</t>
    </r>
  </si>
  <si>
    <r>
      <rPr>
        <sz val="12"/>
        <color rgb="FF202429"/>
        <rFont val="Calibri"/>
        <family val="1"/>
      </rPr>
      <t>Anees Ahmed</t>
    </r>
  </si>
  <si>
    <r>
      <rPr>
        <sz val="12"/>
        <rFont val="Calibri"/>
        <family val="1"/>
      </rPr>
      <t xml:space="preserve">E-12/40, Hauz Rani Extension, Malviya Nagar, Delhi
</t>
    </r>
    <r>
      <rPr>
        <sz val="12"/>
        <rFont val="Calibri"/>
        <family val="1"/>
      </rPr>
      <t>110017</t>
    </r>
  </si>
  <si>
    <r>
      <rPr>
        <sz val="12"/>
        <rFont val="Calibri"/>
        <family val="1"/>
      </rPr>
      <t>INA000016296</t>
    </r>
  </si>
  <si>
    <r>
      <rPr>
        <sz val="12"/>
        <rFont val="Calibri"/>
        <family val="1"/>
      </rPr>
      <t>Nirmiti Investment Advisors LLP</t>
    </r>
  </si>
  <si>
    <r>
      <rPr>
        <sz val="12"/>
        <rFont val="Calibri"/>
        <family val="1"/>
      </rPr>
      <t>E-403  Rohan Nilay-1 Near Spicer school Pune 411007</t>
    </r>
  </si>
  <si>
    <r>
      <rPr>
        <sz val="12"/>
        <rFont val="Calibri"/>
        <family val="1"/>
      </rPr>
      <t>INA000016339</t>
    </r>
  </si>
  <si>
    <r>
      <rPr>
        <sz val="12"/>
        <rFont val="Calibri"/>
        <family val="1"/>
      </rPr>
      <t>M Square Capital Advisory (I)</t>
    </r>
  </si>
  <si>
    <r>
      <rPr>
        <sz val="12"/>
        <rFont val="Calibri"/>
        <family val="1"/>
      </rPr>
      <t>164, Atlanta Building, Nariman Point, Mumbai 400021</t>
    </r>
  </si>
  <si>
    <r>
      <rPr>
        <sz val="12"/>
        <rFont val="Calibri"/>
        <family val="1"/>
      </rPr>
      <t>INA000016357</t>
    </r>
  </si>
  <si>
    <r>
      <rPr>
        <sz val="12"/>
        <color rgb="FF202429"/>
        <rFont val="Calibri"/>
        <family val="1"/>
      </rPr>
      <t>AMITABH TIWARI</t>
    </r>
  </si>
  <si>
    <r>
      <rPr>
        <sz val="12"/>
        <rFont val="Calibri"/>
        <family val="1"/>
      </rPr>
      <t xml:space="preserve">2 D 1702, DREAMS BLDG  LBS MARG, BHANDUP WEST
</t>
    </r>
    <r>
      <rPr>
        <sz val="12"/>
        <rFont val="Calibri"/>
        <family val="1"/>
      </rPr>
      <t>Mumbai 400078</t>
    </r>
  </si>
  <si>
    <r>
      <rPr>
        <sz val="12"/>
        <rFont val="Calibri"/>
        <family val="1"/>
      </rPr>
      <t>INA000005002</t>
    </r>
  </si>
  <si>
    <r>
      <rPr>
        <sz val="12"/>
        <rFont val="Calibri"/>
        <family val="1"/>
      </rPr>
      <t xml:space="preserve">Ambit Wealth Advisors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</si>
  <si>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Ambit House, 449, Senapati Bapat Marg, Lower Parel,
</t>
    </r>
    <r>
      <rPr>
        <sz val="12"/>
        <rFont val="Calibri"/>
        <family val="1"/>
      </rPr>
      <t>Mumbai 400013</t>
    </r>
  </si>
  <si>
    <r>
      <rPr>
        <sz val="12"/>
        <rFont val="Calibri"/>
        <family val="1"/>
      </rPr>
      <t>INA000016205</t>
    </r>
  </si>
  <si>
    <r>
      <rPr>
        <sz val="12"/>
        <color rgb="FF202429"/>
        <rFont val="Calibri"/>
        <family val="1"/>
      </rPr>
      <t xml:space="preserve">IMPERIAL RESEARCH
</t>
    </r>
    <r>
      <rPr>
        <sz val="12"/>
        <color rgb="FF202429"/>
        <rFont val="Calibri"/>
        <family val="1"/>
      </rPr>
      <t>INVESTMENT ADVISORS PRIVATE</t>
    </r>
  </si>
  <si>
    <r>
      <rPr>
        <sz val="12"/>
        <rFont val="Calibri"/>
        <family val="1"/>
      </rPr>
      <t xml:space="preserve">Fl No. B-303, Vanashree Soc SNo. 179/1 A, Magarpatta,
</t>
    </r>
    <r>
      <rPr>
        <sz val="12"/>
        <rFont val="Calibri"/>
        <family val="1"/>
      </rPr>
      <t>Hadapsar, Pune Maharashtra 411028</t>
    </r>
  </si>
  <si>
    <r>
      <rPr>
        <sz val="12"/>
        <rFont val="Calibri"/>
        <family val="1"/>
      </rPr>
      <t>INA100016363</t>
    </r>
  </si>
  <si>
    <r>
      <rPr>
        <sz val="12"/>
        <color rgb="FF202429"/>
        <rFont val="Calibri"/>
        <family val="1"/>
      </rPr>
      <t>BRIGHTER MIND EQUITY</t>
    </r>
  </si>
  <si>
    <r>
      <rPr>
        <sz val="12"/>
        <rFont val="Calibri"/>
        <family val="1"/>
      </rPr>
      <t>109-P , NO 4 LSC SHRESHTA VIHAR, DELHI-110092</t>
    </r>
  </si>
  <si>
    <r>
      <rPr>
        <sz val="12"/>
        <rFont val="Calibri"/>
        <family val="1"/>
      </rPr>
      <t>INA200007858</t>
    </r>
  </si>
  <si>
    <r>
      <rPr>
        <sz val="12"/>
        <color rgb="FF202429"/>
        <rFont val="Calibri"/>
        <family val="1"/>
      </rPr>
      <t>S JAIDEEP</t>
    </r>
  </si>
  <si>
    <r>
      <rPr>
        <sz val="12"/>
        <rFont val="Calibri"/>
        <family val="1"/>
      </rPr>
      <t xml:space="preserve">G 32, GROUND FLOOR, PIONEER TOWERS, MARINE
</t>
    </r>
    <r>
      <rPr>
        <sz val="12"/>
        <rFont val="Calibri"/>
        <family val="1"/>
      </rPr>
      <t>DRIVE,Ernakulam-682031</t>
    </r>
  </si>
  <si>
    <r>
      <rPr>
        <sz val="12"/>
        <rFont val="Calibri"/>
        <family val="1"/>
      </rPr>
      <t>INA200016193</t>
    </r>
  </si>
  <si>
    <r>
      <rPr>
        <sz val="12"/>
        <rFont val="Calibri"/>
        <family val="1"/>
      </rPr>
      <t xml:space="preserve">MONEYDHAN INVESTMENT
</t>
    </r>
    <r>
      <rPr>
        <sz val="12"/>
        <rFont val="Calibri"/>
        <family val="1"/>
      </rPr>
      <t>ADVISORY INDIA LLP</t>
    </r>
  </si>
  <si>
    <r>
      <rPr>
        <sz val="12"/>
        <rFont val="Calibri"/>
        <family val="1"/>
      </rPr>
      <t xml:space="preserve">7/433 Salunkhe House Alumavunchodu Thankalam,
</t>
    </r>
    <r>
      <rPr>
        <sz val="12"/>
        <rFont val="Calibri"/>
        <family val="1"/>
      </rPr>
      <t>Kerala, Kochi 686691</t>
    </r>
  </si>
  <si>
    <r>
      <rPr>
        <sz val="12"/>
        <rFont val="Calibri"/>
        <family val="1"/>
      </rPr>
      <t>INA200006798</t>
    </r>
  </si>
  <si>
    <r>
      <rPr>
        <sz val="12"/>
        <rFont val="Calibri"/>
        <family val="1"/>
      </rPr>
      <t xml:space="preserve">Rohini Bhan (Finart Advisory &amp;
</t>
    </r>
    <r>
      <rPr>
        <sz val="12"/>
        <rFont val="Calibri"/>
        <family val="1"/>
      </rPr>
      <t>Consulting Services)</t>
    </r>
  </si>
  <si>
    <r>
      <rPr>
        <sz val="12"/>
        <rFont val="Calibri"/>
        <family val="1"/>
      </rPr>
      <t xml:space="preserve">210, Waterville, Varthur Road, Whitefield Bangalore
</t>
    </r>
    <r>
      <rPr>
        <sz val="12"/>
        <rFont val="Calibri"/>
        <family val="1"/>
      </rPr>
      <t>560066</t>
    </r>
  </si>
  <si>
    <r>
      <rPr>
        <sz val="12"/>
        <rFont val="Calibri"/>
        <family val="1"/>
      </rPr>
      <t>INA200006600</t>
    </r>
  </si>
  <si>
    <r>
      <rPr>
        <sz val="12"/>
        <rFont val="Calibri"/>
        <family val="1"/>
      </rPr>
      <t xml:space="preserve">A&amp;A DUKAAN FINANCIAL
</t>
    </r>
    <r>
      <rPr>
        <sz val="12"/>
        <rFont val="Calibri"/>
        <family val="1"/>
      </rPr>
      <t>SERVICES PRIVATE LIMITED</t>
    </r>
  </si>
  <si>
    <r>
      <rPr>
        <sz val="12"/>
        <rFont val="Calibri"/>
        <family val="1"/>
      </rPr>
      <t xml:space="preserve">Module No.604, 6th Floor, TICEL Bio Park Phase II, NO. 5,
</t>
    </r>
    <r>
      <rPr>
        <sz val="12"/>
        <rFont val="Calibri"/>
        <family val="1"/>
      </rPr>
      <t>CSIR Road, Taramani Chennai-600113</t>
    </r>
  </si>
  <si>
    <r>
      <rPr>
        <sz val="12"/>
        <rFont val="Calibri"/>
        <family val="1"/>
      </rPr>
      <t>INA000016375</t>
    </r>
  </si>
  <si>
    <r>
      <rPr>
        <sz val="12"/>
        <rFont val="Calibri"/>
        <family val="1"/>
      </rPr>
      <t xml:space="preserve">WATSONIA ADVISORY SERVICES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</si>
  <si>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Lodha Aria, Plot No. 6/207, Takersey Jivraj Road, Sewri,
</t>
    </r>
    <r>
      <rPr>
        <sz val="12"/>
        <rFont val="Calibri"/>
        <family val="1"/>
      </rPr>
      <t>Mumbai MH 400015</t>
    </r>
  </si>
  <si>
    <r>
      <rPr>
        <sz val="12"/>
        <rFont val="Calibri"/>
        <family val="1"/>
      </rPr>
      <t>INA100006898</t>
    </r>
  </si>
  <si>
    <r>
      <rPr>
        <sz val="12"/>
        <rFont val="Calibri"/>
        <family val="1"/>
      </rPr>
      <t>BANAYANTREE SERVICES LIMITED</t>
    </r>
  </si>
  <si>
    <r>
      <rPr>
        <sz val="12"/>
        <rFont val="Calibri"/>
        <family val="1"/>
      </rPr>
      <t xml:space="preserve">Express Building, 9-10, Bahadurshah Zafar Marg, New
</t>
    </r>
    <r>
      <rPr>
        <sz val="12"/>
        <rFont val="Calibri"/>
        <family val="1"/>
      </rPr>
      <t>Delhi -110 002</t>
    </r>
  </si>
  <si>
    <r>
      <rPr>
        <sz val="12"/>
        <rFont val="Calibri"/>
        <family val="1"/>
      </rPr>
      <t>INA000016171</t>
    </r>
  </si>
  <si>
    <r>
      <rPr>
        <sz val="12"/>
        <color rgb="FF202429"/>
        <rFont val="Calibri"/>
        <family val="1"/>
      </rPr>
      <t xml:space="preserve">Alpha Alternatives Fund Advisors
</t>
    </r>
    <r>
      <rPr>
        <sz val="12"/>
        <color rgb="FF202429"/>
        <rFont val="Calibri"/>
        <family val="1"/>
      </rPr>
      <t>LLP</t>
    </r>
  </si>
  <si>
    <r>
      <rPr>
        <sz val="12"/>
        <rFont val="Calibri"/>
        <family val="1"/>
      </rPr>
      <t xml:space="preserve">34th Floor, Sunshine Tower, Senapati Bapat Marg, Dadar
</t>
    </r>
    <r>
      <rPr>
        <sz val="12"/>
        <rFont val="Calibri"/>
        <family val="1"/>
      </rPr>
      <t>West, Mumbai 400013</t>
    </r>
  </si>
  <si>
    <r>
      <rPr>
        <sz val="12"/>
        <rFont val="Calibri"/>
        <family val="1"/>
      </rPr>
      <t>INA000016348</t>
    </r>
  </si>
  <si>
    <r>
      <rPr>
        <sz val="12"/>
        <color rgb="FF202429"/>
        <rFont val="Calibri"/>
        <family val="1"/>
      </rPr>
      <t xml:space="preserve">CITRUS ADVISORS PRIVATE
</t>
    </r>
    <r>
      <rPr>
        <sz val="12"/>
        <color rgb="FF202429"/>
        <rFont val="Calibri"/>
        <family val="1"/>
      </rPr>
      <t>LIMITED</t>
    </r>
  </si>
  <si>
    <r>
      <rPr>
        <sz val="12"/>
        <rFont val="Calibri"/>
        <family val="1"/>
      </rPr>
      <t xml:space="preserve">Plot No. 116, Sector 21, Kharghar, Near Iskon Temple,
</t>
    </r>
    <r>
      <rPr>
        <sz val="12"/>
        <rFont val="Calibri"/>
        <family val="1"/>
      </rPr>
      <t>Opp. Bhagwati Gardens, Navi Mumbai-410210</t>
    </r>
  </si>
  <si>
    <r>
      <rPr>
        <sz val="12"/>
        <rFont val="Calibri"/>
        <family val="1"/>
      </rPr>
      <t>INA100016327</t>
    </r>
  </si>
  <si>
    <r>
      <rPr>
        <sz val="12"/>
        <rFont val="Calibri"/>
        <family val="1"/>
      </rPr>
      <t>Vinny Arora (Prop. Money vs Me)</t>
    </r>
  </si>
  <si>
    <r>
      <rPr>
        <sz val="12"/>
        <rFont val="Calibri"/>
        <family val="1"/>
      </rPr>
      <t>BF 27 1st Floor Janakpuri Delhi 110058</t>
    </r>
  </si>
  <si>
    <r>
      <rPr>
        <sz val="12"/>
        <rFont val="Calibri"/>
        <family val="1"/>
      </rPr>
      <t>INA000013855</t>
    </r>
  </si>
  <si>
    <r>
      <rPr>
        <sz val="12"/>
        <rFont val="Calibri"/>
        <family val="1"/>
      </rPr>
      <t xml:space="preserve">Dipen Deepak Doshi (Proprietor -
</t>
    </r>
    <r>
      <rPr>
        <sz val="12"/>
        <rFont val="Calibri"/>
        <family val="1"/>
      </rPr>
      <t>Focus Investing)</t>
    </r>
  </si>
  <si>
    <r>
      <rPr>
        <sz val="12"/>
        <rFont val="Calibri"/>
        <family val="1"/>
      </rPr>
      <t xml:space="preserve">108/A Walkeshwar Road, 5 Pushpanjali Bldg, 4th Floor
</t>
    </r>
    <r>
      <rPr>
        <sz val="12"/>
        <rFont val="Calibri"/>
        <family val="1"/>
      </rPr>
      <t>Mumbai 400006</t>
    </r>
  </si>
  <si>
    <r>
      <rPr>
        <sz val="12"/>
        <rFont val="Calibri"/>
        <family val="1"/>
      </rPr>
      <t>INA000009278</t>
    </r>
  </si>
  <si>
    <r>
      <rPr>
        <sz val="12"/>
        <rFont val="Calibri"/>
        <family val="1"/>
      </rPr>
      <t xml:space="preserve">Ankush Sanodiya Proprietor of
</t>
    </r>
    <r>
      <rPr>
        <sz val="12"/>
        <rFont val="Calibri"/>
        <family val="1"/>
      </rPr>
      <t>Delight Financial Services</t>
    </r>
  </si>
  <si>
    <r>
      <rPr>
        <sz val="12"/>
        <rFont val="Calibri"/>
        <family val="1"/>
      </rPr>
      <t xml:space="preserve">201, 2nd Floor, Plot No. 356, 357, 358 Scheme No. 54
</t>
    </r>
    <r>
      <rPr>
        <sz val="12"/>
        <rFont val="Calibri"/>
        <family val="1"/>
      </rPr>
      <t>Vijay Nagar, Indore 452010</t>
    </r>
  </si>
  <si>
    <r>
      <rPr>
        <sz val="12"/>
        <rFont val="Calibri"/>
        <family val="1"/>
      </rPr>
      <t>INA000015066</t>
    </r>
  </si>
  <si>
    <r>
      <rPr>
        <sz val="12"/>
        <rFont val="Calibri"/>
        <family val="1"/>
      </rPr>
      <t xml:space="preserve">Abhishek Maheshwari
</t>
    </r>
    <r>
      <rPr>
        <sz val="12"/>
        <rFont val="Calibri"/>
        <family val="1"/>
      </rPr>
      <t>(Proprietor of SkyRidge Wealth</t>
    </r>
  </si>
  <si>
    <r>
      <rPr>
        <sz val="12"/>
        <rFont val="Calibri"/>
        <family val="1"/>
      </rPr>
      <t xml:space="preserve">805/B-Wing, Jeevan Vihar Building, Manav Mandir Road,
</t>
    </r>
    <r>
      <rPr>
        <sz val="12"/>
        <rFont val="Calibri"/>
        <family val="1"/>
      </rPr>
      <t>Malabar Hills, Walkeshwar, Mumbai 400006</t>
    </r>
  </si>
  <si>
    <r>
      <rPr>
        <sz val="12"/>
        <rFont val="Calibri"/>
        <family val="1"/>
      </rPr>
      <t>INA000007924</t>
    </r>
  </si>
  <si>
    <r>
      <rPr>
        <sz val="12"/>
        <rFont val="Calibri"/>
        <family val="1"/>
      </rPr>
      <t xml:space="preserve">AMIT MALVIYA PROPRIETOR
</t>
    </r>
    <r>
      <rPr>
        <sz val="12"/>
        <rFont val="Calibri"/>
        <family val="1"/>
      </rPr>
      <t>(MONEYPLANT INVESTMENT</t>
    </r>
  </si>
  <si>
    <r>
      <rPr>
        <sz val="12"/>
        <color rgb="FF202429"/>
        <rFont val="Calibri"/>
        <family val="1"/>
      </rPr>
      <t>PLOT NO 16 ,RATANLOK COLONY,SCHEME NO 53</t>
    </r>
  </si>
  <si>
    <r>
      <rPr>
        <sz val="12"/>
        <rFont val="Calibri"/>
        <family val="1"/>
      </rPr>
      <t>INA000011574</t>
    </r>
  </si>
  <si>
    <r>
      <rPr>
        <sz val="12"/>
        <rFont val="Calibri"/>
        <family val="1"/>
      </rPr>
      <t>GreenEdge Wealth Services LLP</t>
    </r>
  </si>
  <si>
    <r>
      <rPr>
        <sz val="12"/>
        <rFont val="Calibri"/>
        <family val="1"/>
      </rPr>
      <t xml:space="preserve">901 KAMLA HUB N S ROAD NO 1 JVPD SCHEME NR COSTA
</t>
    </r>
    <r>
      <rPr>
        <sz val="12"/>
        <rFont val="Calibri"/>
        <family val="1"/>
      </rPr>
      <t>COFFEE VILE PARLE WEST MUMBAI 400049</t>
    </r>
  </si>
  <si>
    <r>
      <rPr>
        <sz val="12"/>
        <rFont val="Calibri"/>
        <family val="1"/>
      </rPr>
      <t>INA000008862</t>
    </r>
  </si>
  <si>
    <r>
      <rPr>
        <sz val="12"/>
        <rFont val="Calibri"/>
        <family val="1"/>
      </rPr>
      <t xml:space="preserve">DEEPAK OSTWAL (PROPRIETOR)
</t>
    </r>
    <r>
      <rPr>
        <sz val="12"/>
        <rFont val="Calibri"/>
        <family val="1"/>
      </rPr>
      <t>CAPITAL WAYS INVESTMENT</t>
    </r>
  </si>
  <si>
    <r>
      <rPr>
        <sz val="12"/>
        <rFont val="Calibri"/>
        <family val="1"/>
      </rPr>
      <t xml:space="preserve">101-202 ,SURYODAY BUILDING,DR RS BHANDARI MARG
</t>
    </r>
    <r>
      <rPr>
        <sz val="12"/>
        <rFont val="Calibri"/>
        <family val="1"/>
      </rPr>
      <t>Indore 452001</t>
    </r>
  </si>
  <si>
    <r>
      <rPr>
        <sz val="12"/>
        <rFont val="Calibri"/>
        <family val="1"/>
      </rPr>
      <t>INA300012723</t>
    </r>
  </si>
  <si>
    <r>
      <rPr>
        <sz val="12"/>
        <color rgb="FF202429"/>
        <rFont val="Calibri"/>
        <family val="1"/>
      </rPr>
      <t>Arijit Sen</t>
    </r>
  </si>
  <si>
    <r>
      <rPr>
        <sz val="12"/>
        <rFont val="Calibri"/>
        <family val="1"/>
      </rPr>
      <t xml:space="preserve">110/5/G, Sarat Ghosh Garden Road, Dhakuria,west
</t>
    </r>
    <r>
      <rPr>
        <sz val="12"/>
        <rFont val="Calibri"/>
        <family val="1"/>
      </rPr>
      <t>bengal,kolkata 700031</t>
    </r>
  </si>
  <si>
    <r>
      <rPr>
        <sz val="12"/>
        <rFont val="Calibri"/>
        <family val="1"/>
      </rPr>
      <t>INA000013651</t>
    </r>
  </si>
  <si>
    <r>
      <rPr>
        <sz val="12"/>
        <color rgb="FF202429"/>
        <rFont val="Calibri"/>
        <family val="1"/>
      </rPr>
      <t>AYUSMAN DAS</t>
    </r>
  </si>
  <si>
    <r>
      <rPr>
        <sz val="12"/>
        <rFont val="Calibri"/>
        <family val="1"/>
      </rPr>
      <t xml:space="preserve">407 , C- WING , MANUBHAI TOWER , SAYAJIGUNJ,Vadodra-
</t>
    </r>
    <r>
      <rPr>
        <sz val="12"/>
        <rFont val="Calibri"/>
        <family val="1"/>
      </rPr>
      <t>390007</t>
    </r>
  </si>
  <si>
    <r>
      <rPr>
        <sz val="12"/>
        <rFont val="Calibri"/>
        <family val="1"/>
      </rPr>
      <t>INA000008738</t>
    </r>
  </si>
  <si>
    <r>
      <rPr>
        <sz val="12"/>
        <color rgb="FF202429"/>
        <rFont val="Calibri"/>
        <family val="1"/>
      </rPr>
      <t>SWAPNIL DHANANJAY KENDHE</t>
    </r>
  </si>
  <si>
    <r>
      <rPr>
        <sz val="12"/>
        <rFont val="Calibri"/>
        <family val="1"/>
      </rPr>
      <t xml:space="preserve">PLOT NO. 8, OLD KAILAS NAGAR, POST AYODHYA
</t>
    </r>
    <r>
      <rPr>
        <sz val="12"/>
        <rFont val="Calibri"/>
        <family val="1"/>
      </rPr>
      <t>NAGAR,Nagpur-440024</t>
    </r>
  </si>
  <si>
    <r>
      <rPr>
        <sz val="12"/>
        <rFont val="Calibri"/>
        <family val="1"/>
      </rPr>
      <t>INA200011125</t>
    </r>
  </si>
  <si>
    <r>
      <rPr>
        <sz val="12"/>
        <color rgb="FF202429"/>
        <rFont val="Calibri"/>
        <family val="1"/>
      </rPr>
      <t>Avinash Khatoo Luthria</t>
    </r>
  </si>
  <si>
    <r>
      <rPr>
        <sz val="12"/>
        <rFont val="Calibri"/>
        <family val="1"/>
      </rPr>
      <t xml:space="preserve">C1203 The Gardens No 9 Magadi Road Near Binny Circle
</t>
    </r>
    <r>
      <rPr>
        <sz val="12"/>
        <rFont val="Calibri"/>
        <family val="1"/>
      </rPr>
      <t>Bengaluru 560023</t>
    </r>
  </si>
  <si>
    <r>
      <rPr>
        <sz val="12"/>
        <rFont val="Calibri"/>
        <family val="1"/>
      </rPr>
      <t>INA000013183</t>
    </r>
  </si>
  <si>
    <r>
      <rPr>
        <sz val="12"/>
        <color rgb="FF202429"/>
        <rFont val="Calibri"/>
        <family val="1"/>
      </rPr>
      <t>Adhish Patel</t>
    </r>
  </si>
  <si>
    <r>
      <rPr>
        <sz val="12"/>
        <rFont val="Calibri"/>
        <family val="1"/>
      </rPr>
      <t>3 Royal Kadamb Bungalows,Ahmedabad-380059</t>
    </r>
  </si>
  <si>
    <r>
      <rPr>
        <sz val="12"/>
        <rFont val="Calibri"/>
        <family val="1"/>
      </rPr>
      <t>INA000014119</t>
    </r>
  </si>
  <si>
    <r>
      <rPr>
        <sz val="12"/>
        <rFont val="Calibri"/>
        <family val="1"/>
      </rPr>
      <t>Rohan Sharma</t>
    </r>
  </si>
  <si>
    <r>
      <rPr>
        <sz val="12"/>
        <rFont val="Calibri"/>
        <family val="1"/>
      </rPr>
      <t xml:space="preserve">Shop No 3&amp;4 Opp Canara Bank New Sanganer Road
</t>
    </r>
    <r>
      <rPr>
        <sz val="12"/>
        <rFont val="Calibri"/>
        <family val="1"/>
      </rPr>
      <t>Sodala, Rajasthan, Jaipur- 302019</t>
    </r>
  </si>
  <si>
    <r>
      <rPr>
        <sz val="12"/>
        <rFont val="Calibri"/>
        <family val="1"/>
      </rPr>
      <t>INA000012537</t>
    </r>
  </si>
  <si>
    <r>
      <rPr>
        <sz val="12"/>
        <color rgb="FF202429"/>
        <rFont val="Calibri"/>
        <family val="1"/>
      </rPr>
      <t>Kanika Kunal Shah</t>
    </r>
  </si>
  <si>
    <r>
      <rPr>
        <sz val="12"/>
        <color rgb="FF202429"/>
        <rFont val="Calibri"/>
        <family val="1"/>
      </rPr>
      <t xml:space="preserve">602 Sangam B, Opp Vijay Sales, S. V. Road, Santacruz
</t>
    </r>
    <r>
      <rPr>
        <sz val="12"/>
        <color rgb="FF202429"/>
        <rFont val="Calibri"/>
        <family val="1"/>
      </rPr>
      <t>West, Mumbai- 400054</t>
    </r>
  </si>
  <si>
    <r>
      <rPr>
        <sz val="12"/>
        <rFont val="Calibri"/>
        <family val="1"/>
      </rPr>
      <t>INA200009050</t>
    </r>
  </si>
  <si>
    <r>
      <rPr>
        <sz val="12"/>
        <rFont val="Calibri"/>
        <family val="1"/>
      </rPr>
      <t>SUDA BHANU PRASAD</t>
    </r>
  </si>
  <si>
    <r>
      <rPr>
        <sz val="12"/>
        <rFont val="Calibri"/>
        <family val="1"/>
      </rPr>
      <t xml:space="preserve">12a, phase 1, sks mega town ship, Ganganapalli, Andra
</t>
    </r>
    <r>
      <rPr>
        <sz val="12"/>
        <rFont val="Calibri"/>
        <family val="1"/>
      </rPr>
      <t>Pradesh- 533006</t>
    </r>
  </si>
  <si>
    <r>
      <rPr>
        <sz val="12"/>
        <rFont val="Calibri"/>
        <family val="1"/>
      </rPr>
      <t>INA000011015</t>
    </r>
  </si>
  <si>
    <r>
      <rPr>
        <sz val="12"/>
        <color rgb="FF202429"/>
        <rFont val="Calibri"/>
        <family val="1"/>
      </rPr>
      <t xml:space="preserve">ARVIND BAJRANGRAO
</t>
    </r>
    <r>
      <rPr>
        <sz val="12"/>
        <color rgb="FF202429"/>
        <rFont val="Calibri"/>
        <family val="1"/>
      </rPr>
      <t>TULALWAR</t>
    </r>
  </si>
  <si>
    <r>
      <rPr>
        <sz val="12"/>
        <color rgb="FF202429"/>
        <rFont val="Calibri"/>
        <family val="1"/>
      </rPr>
      <t xml:space="preserve">B-402 OLYMPIA LODHA PARADISE,EASTERN EXPRESS
</t>
    </r>
    <r>
      <rPr>
        <sz val="12"/>
        <color rgb="FF202429"/>
        <rFont val="Calibri"/>
        <family val="1"/>
      </rPr>
      <t>HIGHWAY MAJIWADE, Maharashtra, Thane- 400601</t>
    </r>
  </si>
  <si>
    <r>
      <rPr>
        <sz val="12"/>
        <rFont val="Calibri"/>
        <family val="1"/>
      </rPr>
      <t>INA000012041</t>
    </r>
  </si>
  <si>
    <r>
      <rPr>
        <sz val="12"/>
        <rFont val="Calibri"/>
        <family val="1"/>
      </rPr>
      <t>Ankush Kumar Jain</t>
    </r>
  </si>
  <si>
    <r>
      <rPr>
        <sz val="12"/>
        <rFont val="Calibri"/>
        <family val="1"/>
      </rPr>
      <t xml:space="preserve">306 Vimal Vihar Flat, 22 Saraswati Society, Near Jain
</t>
    </r>
    <r>
      <rPr>
        <sz val="12"/>
        <rFont val="Calibri"/>
        <family val="1"/>
      </rPr>
      <t>Merchant Derasar, Paldi, Ahemmadabad- 380007</t>
    </r>
  </si>
  <si>
    <r>
      <rPr>
        <sz val="12"/>
        <rFont val="Calibri"/>
        <family val="1"/>
      </rPr>
      <t>INA000007669</t>
    </r>
  </si>
  <si>
    <r>
      <rPr>
        <sz val="12"/>
        <rFont val="Calibri"/>
        <family val="1"/>
      </rPr>
      <t>A. K. Capital Services Limited</t>
    </r>
  </si>
  <si>
    <r>
      <rPr>
        <sz val="12"/>
        <color rgb="FF202429"/>
        <rFont val="Calibri"/>
        <family val="1"/>
      </rPr>
      <t xml:space="preserve">UNIT
</t>
    </r>
    <r>
      <rPr>
        <sz val="12"/>
        <color rgb="FF202429"/>
        <rFont val="Calibri"/>
        <family val="1"/>
      </rPr>
      <t>NO 601 602 603 6TH FLOOR WINDSOR KOLE KALYAN OFF CST ROAD VIDYANAGARI MARG KALINA SANTACRUZ (E) MUMBAI 400098</t>
    </r>
  </si>
  <si>
    <r>
      <rPr>
        <sz val="12"/>
        <rFont val="Calibri"/>
        <family val="1"/>
      </rPr>
      <t>INA000011644</t>
    </r>
  </si>
  <si>
    <r>
      <rPr>
        <sz val="12"/>
        <rFont val="Calibri"/>
        <family val="1"/>
      </rPr>
      <t xml:space="preserve">Opulent Investment Adviser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</si>
  <si>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85,Maker Tower, E Wing,G D Somani Marg,Cuffe Parade,
</t>
    </r>
    <r>
      <rPr>
        <sz val="12"/>
        <rFont val="Calibri"/>
        <family val="1"/>
      </rPr>
      <t>Mumbai – 400 005</t>
    </r>
  </si>
  <si>
    <r>
      <rPr>
        <sz val="12"/>
        <rFont val="Calibri"/>
        <family val="1"/>
      </rPr>
      <t>INA000015729</t>
    </r>
  </si>
  <si>
    <r>
      <rPr>
        <sz val="12"/>
        <color rgb="FF202429"/>
        <rFont val="Calibri"/>
        <family val="1"/>
      </rPr>
      <t>ABAKKUS ASSET MANAGER LLP</t>
    </r>
  </si>
  <si>
    <r>
      <rPr>
        <sz val="12"/>
        <color rgb="FF202429"/>
        <rFont val="Calibri"/>
        <family val="1"/>
      </rPr>
      <t xml:space="preserve">ABAKKUS CORPORATE CENTER, 6TH FLOOR, PARAM
</t>
    </r>
    <r>
      <rPr>
        <sz val="12"/>
        <color rgb="FF202429"/>
        <rFont val="Calibri"/>
        <family val="1"/>
      </rPr>
      <t>HOUSE, SHANTI NAGAR, OFF. SANTACRUZ CHEMBUR LINK ROAD, SANTACRUZ EAST, MUMBAI 400055</t>
    </r>
  </si>
  <si>
    <r>
      <rPr>
        <sz val="12"/>
        <rFont val="Calibri"/>
        <family val="1"/>
      </rPr>
      <t>INA300011715</t>
    </r>
  </si>
  <si>
    <r>
      <rPr>
        <sz val="12"/>
        <color rgb="FF202429"/>
        <rFont val="Calibri"/>
        <family val="1"/>
      </rPr>
      <t>Kanwarpreet Singh Jassal</t>
    </r>
  </si>
  <si>
    <r>
      <rPr>
        <sz val="12"/>
        <rFont val="Calibri"/>
        <family val="1"/>
      </rPr>
      <t xml:space="preserve">Dream Excellency, Flat 4A, Kali Park, PO-R-Gopalpur-M,
</t>
    </r>
    <r>
      <rPr>
        <sz val="12"/>
        <rFont val="Calibri"/>
        <family val="1"/>
      </rPr>
      <t>West Bengal, Kolkata- 700136</t>
    </r>
  </si>
  <si>
    <r>
      <rPr>
        <sz val="12"/>
        <rFont val="Calibri"/>
        <family val="1"/>
      </rPr>
      <t>INA200008705</t>
    </r>
  </si>
  <si>
    <r>
      <rPr>
        <sz val="12"/>
        <rFont val="Calibri"/>
        <family val="1"/>
      </rPr>
      <t>Succinct Fintech Services Private Limited</t>
    </r>
  </si>
  <si>
    <r>
      <rPr>
        <sz val="12"/>
        <rFont val="Calibri"/>
        <family val="1"/>
      </rPr>
      <t xml:space="preserve">2nd Floor, 30th Cross, No. 4, RCC Chambers, 4th T Block Jayanagar Bannerghatta Road Extension, Bangalore
</t>
    </r>
    <r>
      <rPr>
        <sz val="12"/>
        <rFont val="Calibri"/>
        <family val="1"/>
      </rPr>
      <t>560041</t>
    </r>
  </si>
  <si>
    <r>
      <rPr>
        <sz val="12"/>
        <rFont val="Calibri"/>
        <family val="1"/>
      </rPr>
      <t>INA000009834</t>
    </r>
  </si>
  <si>
    <r>
      <rPr>
        <sz val="12"/>
        <rFont val="Calibri"/>
        <family val="1"/>
      </rPr>
      <t xml:space="preserve">Sicomoro Advisors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</si>
  <si>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102, 1st Floor, Pharma Search House, B. G. Kher Marg,
</t>
    </r>
    <r>
      <rPr>
        <sz val="12"/>
        <rFont val="Calibri"/>
        <family val="1"/>
      </rPr>
      <t>Worli, Mumbai 400018</t>
    </r>
  </si>
  <si>
    <r>
      <rPr>
        <sz val="12"/>
        <rFont val="Calibri"/>
        <family val="1"/>
      </rPr>
      <t>INA200012285</t>
    </r>
  </si>
  <si>
    <r>
      <rPr>
        <sz val="12"/>
        <color rgb="FF202429"/>
        <rFont val="Calibri"/>
        <family val="1"/>
      </rPr>
      <t>KEDAR BUKKARAYASAMUDRAM</t>
    </r>
  </si>
  <si>
    <r>
      <rPr>
        <sz val="12"/>
        <rFont val="Calibri"/>
        <family val="1"/>
      </rPr>
      <t xml:space="preserve">255 Sobha Hibiscus Outer Ring Road, Bellandur, Bangalore
</t>
    </r>
    <r>
      <rPr>
        <sz val="12"/>
        <rFont val="Calibri"/>
        <family val="1"/>
      </rPr>
      <t>560103</t>
    </r>
  </si>
  <si>
    <r>
      <rPr>
        <sz val="12"/>
        <rFont val="Calibri"/>
        <family val="1"/>
      </rPr>
      <t>INA200013910</t>
    </r>
  </si>
  <si>
    <r>
      <rPr>
        <sz val="12"/>
        <color rgb="FF202429"/>
        <rFont val="Calibri"/>
        <family val="1"/>
      </rPr>
      <t>Eka Capital Private Limited</t>
    </r>
  </si>
  <si>
    <r>
      <rPr>
        <sz val="12"/>
        <rFont val="Calibri"/>
        <family val="1"/>
      </rPr>
      <t xml:space="preserve">T1 B1001 Godrej Woodsman Estate Bellary Road Hebbal,
</t>
    </r>
    <r>
      <rPr>
        <sz val="12"/>
        <rFont val="Calibri"/>
        <family val="1"/>
      </rPr>
      <t>Bangalore 560024</t>
    </r>
  </si>
  <si>
    <r>
      <rPr>
        <sz val="12"/>
        <rFont val="Calibri"/>
        <family val="1"/>
      </rPr>
      <t>INA000010557</t>
    </r>
  </si>
  <si>
    <r>
      <rPr>
        <sz val="12"/>
        <rFont val="Calibri"/>
        <family val="1"/>
      </rPr>
      <t>ATHENA INVESTMENT ADVISERS</t>
    </r>
  </si>
  <si>
    <r>
      <rPr>
        <sz val="12"/>
        <rFont val="Calibri"/>
        <family val="1"/>
      </rPr>
      <t xml:space="preserve">10TH FLOOR AWFIS, PARINEE CRESCENZO, G BLOCK, BKC,
</t>
    </r>
    <r>
      <rPr>
        <sz val="12"/>
        <rFont val="Calibri"/>
        <family val="1"/>
      </rPr>
      <t>BANDRA EAST, Mumbai 400051</t>
    </r>
  </si>
  <si>
    <r>
      <rPr>
        <sz val="12"/>
        <rFont val="Calibri"/>
        <family val="1"/>
      </rPr>
      <t>INA000009180</t>
    </r>
  </si>
  <si>
    <r>
      <rPr>
        <sz val="12"/>
        <rFont val="Calibri"/>
        <family val="1"/>
      </rPr>
      <t xml:space="preserve">RIPPLEWAVE EQUITY ADVISORS
</t>
    </r>
    <r>
      <rPr>
        <sz val="12"/>
        <rFont val="Calibri"/>
        <family val="1"/>
      </rPr>
      <t>LLP</t>
    </r>
  </si>
  <si>
    <r>
      <rPr>
        <sz val="12"/>
        <rFont val="Calibri"/>
        <family val="1"/>
      </rPr>
      <t xml:space="preserve">410, Unique Industrial Estate, Off V. S. Marg, Prabhadevi,
</t>
    </r>
    <r>
      <rPr>
        <sz val="12"/>
        <rFont val="Calibri"/>
        <family val="1"/>
      </rPr>
      <t>Mumbai 400025</t>
    </r>
  </si>
  <si>
    <r>
      <rPr>
        <sz val="12"/>
        <rFont val="Calibri"/>
        <family val="1"/>
      </rPr>
      <t>INA100015513</t>
    </r>
  </si>
  <si>
    <r>
      <rPr>
        <sz val="12"/>
        <color rgb="FF202429"/>
        <rFont val="Calibri"/>
        <family val="1"/>
      </rPr>
      <t>SAURABH KATHPALIA</t>
    </r>
  </si>
  <si>
    <r>
      <rPr>
        <sz val="12"/>
        <rFont val="Calibri"/>
        <family val="1"/>
      </rPr>
      <t>D-87 SECTOR 56, UP, Gautam Buddha Nagar, 201301</t>
    </r>
  </si>
  <si>
    <r>
      <rPr>
        <sz val="12"/>
        <rFont val="Calibri"/>
        <family val="1"/>
      </rPr>
      <t>INA200013840</t>
    </r>
  </si>
  <si>
    <r>
      <rPr>
        <sz val="12"/>
        <color rgb="FF202429"/>
        <rFont val="Calibri"/>
        <family val="1"/>
      </rPr>
      <t>Vivek S G</t>
    </r>
  </si>
  <si>
    <r>
      <rPr>
        <sz val="12"/>
        <rFont val="Calibri"/>
        <family val="1"/>
      </rPr>
      <t xml:space="preserve">#27, 4th cross, 60 Feet Road, K E B Layout, Sanjaynagar,
</t>
    </r>
    <r>
      <rPr>
        <sz val="12"/>
        <rFont val="Calibri"/>
        <family val="1"/>
      </rPr>
      <t>Bangalore 560094</t>
    </r>
  </si>
  <si>
    <r>
      <rPr>
        <sz val="12"/>
        <rFont val="Calibri"/>
        <family val="1"/>
      </rPr>
      <t>INA200013008</t>
    </r>
  </si>
  <si>
    <r>
      <rPr>
        <sz val="12"/>
        <color rgb="FF202429"/>
        <rFont val="Calibri"/>
        <family val="1"/>
      </rPr>
      <t>Jagadeesh Babu Kothamasu</t>
    </r>
  </si>
  <si>
    <r>
      <rPr>
        <sz val="12"/>
        <rFont val="Calibri"/>
        <family val="1"/>
      </rPr>
      <t xml:space="preserve">2186, OLD MIG , BHEL, Serilingampalli. Rangareddi Dist,
</t>
    </r>
    <r>
      <rPr>
        <sz val="12"/>
        <rFont val="Calibri"/>
        <family val="1"/>
      </rPr>
      <t>Hyderabad 502032</t>
    </r>
  </si>
  <si>
    <r>
      <rPr>
        <sz val="12"/>
        <rFont val="Calibri"/>
        <family val="1"/>
      </rPr>
      <t>INA100016406</t>
    </r>
  </si>
  <si>
    <r>
      <rPr>
        <sz val="12"/>
        <rFont val="Calibri"/>
        <family val="1"/>
      </rPr>
      <t>Shruti Agrawal</t>
    </r>
  </si>
  <si>
    <r>
      <rPr>
        <sz val="12"/>
        <rFont val="Calibri"/>
        <family val="1"/>
      </rPr>
      <t xml:space="preserve">A53, Second Floor, Gurunanak Pura, Laxmi Nagar, Delhi
</t>
    </r>
    <r>
      <rPr>
        <sz val="12"/>
        <rFont val="Calibri"/>
        <family val="1"/>
      </rPr>
      <t>110092</t>
    </r>
  </si>
  <si>
    <r>
      <rPr>
        <sz val="12"/>
        <rFont val="Calibri"/>
        <family val="1"/>
      </rPr>
      <t>INA200007159</t>
    </r>
  </si>
  <si>
    <r>
      <rPr>
        <sz val="12"/>
        <rFont val="Calibri"/>
        <family val="1"/>
      </rPr>
      <t xml:space="preserve">N SUBRAMANIAN (PROPRIETOR
</t>
    </r>
    <r>
      <rPr>
        <sz val="12"/>
        <rFont val="Calibri"/>
        <family val="1"/>
      </rPr>
      <t>OF WSIM INVESTMENT</t>
    </r>
  </si>
  <si>
    <r>
      <rPr>
        <sz val="12"/>
        <rFont val="Calibri"/>
        <family val="1"/>
      </rPr>
      <t xml:space="preserve">A-21 GULMOHAR APARTMENTS, 15B SOUTH BOAG ROAD
</t>
    </r>
    <r>
      <rPr>
        <sz val="12"/>
        <rFont val="Calibri"/>
        <family val="1"/>
      </rPr>
      <t>TNAGAR, Chennai 600017</t>
    </r>
  </si>
  <si>
    <r>
      <rPr>
        <sz val="12"/>
        <rFont val="Calibri"/>
        <family val="1"/>
      </rPr>
      <t>INA200011240</t>
    </r>
  </si>
  <si>
    <r>
      <rPr>
        <sz val="12"/>
        <color rgb="FF202429"/>
        <rFont val="Calibri"/>
        <family val="1"/>
      </rPr>
      <t>NARAYAN KAMATH KANDEL</t>
    </r>
  </si>
  <si>
    <r>
      <rPr>
        <sz val="12"/>
        <rFont val="Calibri"/>
        <family val="1"/>
      </rPr>
      <t xml:space="preserve">No. 206, Raja Rajeshwari Residency, Ramaiah Reddy
</t>
    </r>
    <r>
      <rPr>
        <sz val="12"/>
        <rFont val="Calibri"/>
        <family val="1"/>
      </rPr>
      <t>Layout, Chikka Banaswadi Main Road, Bangalore 560043</t>
    </r>
  </si>
  <si>
    <r>
      <rPr>
        <sz val="12"/>
        <rFont val="Calibri"/>
        <family val="1"/>
      </rPr>
      <t>INA000008251</t>
    </r>
  </si>
  <si>
    <r>
      <rPr>
        <sz val="12"/>
        <color rgb="FF202429"/>
        <rFont val="Calibri"/>
        <family val="1"/>
      </rPr>
      <t>Chandan Singh Padiyar</t>
    </r>
  </si>
  <si>
    <r>
      <rPr>
        <sz val="12"/>
        <rFont val="Calibri"/>
        <family val="1"/>
      </rPr>
      <t xml:space="preserve">D-7/1, Nirmal Township, Kale Padal Road, Sasane Nagar,
</t>
    </r>
    <r>
      <rPr>
        <sz val="12"/>
        <rFont val="Calibri"/>
        <family val="1"/>
      </rPr>
      <t>Hadapsar, Pune 411028</t>
    </r>
  </si>
  <si>
    <r>
      <rPr>
        <sz val="12"/>
        <rFont val="Calibri"/>
        <family val="1"/>
      </rPr>
      <t>INA200012203</t>
    </r>
  </si>
  <si>
    <r>
      <rPr>
        <sz val="12"/>
        <color rgb="FF202429"/>
        <rFont val="Calibri"/>
        <family val="1"/>
      </rPr>
      <t>PRAMOD KANIPAKAM</t>
    </r>
  </si>
  <si>
    <r>
      <rPr>
        <sz val="12"/>
        <rFont val="Calibri"/>
        <family val="1"/>
      </rPr>
      <t xml:space="preserve">B-304, DSR NAVEEN LAKESIDE APARTMENT, 35 TH MAIN,
</t>
    </r>
    <r>
      <rPr>
        <sz val="12"/>
        <rFont val="Calibri"/>
        <family val="1"/>
      </rPr>
      <t>7 TH CROSS, BTM 2ND STAGE, Bangalore 560068</t>
    </r>
  </si>
  <si>
    <r>
      <rPr>
        <sz val="12"/>
        <rFont val="Calibri"/>
        <family val="1"/>
      </rPr>
      <t>INA200011310</t>
    </r>
  </si>
  <si>
    <r>
      <rPr>
        <sz val="12"/>
        <color rgb="FF202429"/>
        <rFont val="Calibri"/>
        <family val="1"/>
      </rPr>
      <t>ARAVINDAN VENKATESAN</t>
    </r>
  </si>
  <si>
    <r>
      <rPr>
        <sz val="12"/>
        <rFont val="Calibri"/>
        <family val="1"/>
      </rPr>
      <t xml:space="preserve">Y-113, Door No. 3, 2nd Floor, Y Block Main Street, Anna
</t>
    </r>
    <r>
      <rPr>
        <sz val="12"/>
        <rFont val="Calibri"/>
        <family val="1"/>
      </rPr>
      <t>Nagar, CHENNAI 600040</t>
    </r>
  </si>
  <si>
    <r>
      <rPr>
        <sz val="12"/>
        <rFont val="Calibri"/>
        <family val="1"/>
      </rPr>
      <t>INA000007492</t>
    </r>
  </si>
  <si>
    <r>
      <rPr>
        <sz val="12"/>
        <rFont val="Calibri"/>
        <family val="1"/>
      </rPr>
      <t xml:space="preserve">Ankur Jain proprietor Winway
</t>
    </r>
    <r>
      <rPr>
        <sz val="12"/>
        <rFont val="Calibri"/>
        <family val="1"/>
      </rPr>
      <t>Research</t>
    </r>
  </si>
  <si>
    <r>
      <rPr>
        <sz val="12"/>
        <rFont val="Calibri"/>
        <family val="1"/>
      </rPr>
      <t xml:space="preserve">4TH FLOOR,OFFICE NUMBER 420,ONAM PLAZA,A.B
</t>
    </r>
    <r>
      <rPr>
        <sz val="12"/>
        <rFont val="Calibri"/>
        <family val="1"/>
      </rPr>
      <t>ROAD,INDORE, 452001</t>
    </r>
  </si>
  <si>
    <r>
      <rPr>
        <sz val="12"/>
        <rFont val="Calibri"/>
        <family val="1"/>
      </rPr>
      <t>INA000011149</t>
    </r>
  </si>
  <si>
    <r>
      <rPr>
        <sz val="12"/>
        <color rgb="FF202429"/>
        <rFont val="Calibri"/>
        <family val="1"/>
      </rPr>
      <t>DHIRENDRA RAMRAJA YADAV (PROPRIETOR) NESTRA CAPITAL</t>
    </r>
  </si>
  <si>
    <r>
      <rPr>
        <sz val="12"/>
        <color rgb="FF202429"/>
        <rFont val="Calibri"/>
        <family val="1"/>
      </rPr>
      <t>Sole proprietor</t>
    </r>
  </si>
  <si>
    <r>
      <rPr>
        <sz val="12"/>
        <rFont val="Calibri"/>
        <family val="1"/>
      </rPr>
      <t xml:space="preserve">Office No. 626, 6th Floor, Dhan Trident, Mangal City Service Road, Sch. No. 54, Vijay Nagar, Indore - 452010
</t>
    </r>
    <r>
      <rPr>
        <sz val="12"/>
        <rFont val="Calibri"/>
        <family val="1"/>
      </rPr>
      <t>(Madhya Pradesh)</t>
    </r>
  </si>
  <si>
    <r>
      <rPr>
        <sz val="12"/>
        <rFont val="Calibri"/>
        <family val="1"/>
      </rPr>
      <t>INA000015686</t>
    </r>
  </si>
  <si>
    <r>
      <rPr>
        <sz val="12"/>
        <color rgb="FF202429"/>
        <rFont val="Calibri"/>
        <family val="1"/>
      </rPr>
      <t>AVAGRAH CAPITAL ADVISORS LLP</t>
    </r>
  </si>
  <si>
    <r>
      <rPr>
        <sz val="12"/>
        <rFont val="Calibri"/>
        <family val="1"/>
      </rPr>
      <t xml:space="preserve">802 ADITYA KUTIR BLDG 4TH ROAD KHAR WEST, Mumbai
</t>
    </r>
    <r>
      <rPr>
        <sz val="12"/>
        <rFont val="Calibri"/>
        <family val="1"/>
      </rPr>
      <t>400052</t>
    </r>
  </si>
  <si>
    <r>
      <rPr>
        <sz val="12"/>
        <rFont val="Calibri"/>
        <family val="1"/>
      </rPr>
      <t>INA000015260</t>
    </r>
  </si>
  <si>
    <r>
      <rPr>
        <sz val="12"/>
        <rFont val="Calibri"/>
        <family val="1"/>
      </rPr>
      <t>Phaedrus Advisory LLP</t>
    </r>
  </si>
  <si>
    <r>
      <rPr>
        <sz val="12"/>
        <rFont val="Calibri"/>
        <family val="1"/>
      </rPr>
      <t xml:space="preserve">802, Cypress, Adhiraj Gardens, Plot 32, Sector 5, Kharghar,
</t>
    </r>
    <r>
      <rPr>
        <sz val="12"/>
        <rFont val="Calibri"/>
        <family val="1"/>
      </rPr>
      <t>Rajgarh 410210</t>
    </r>
  </si>
  <si>
    <r>
      <rPr>
        <sz val="12"/>
        <rFont val="Calibri"/>
        <family val="1"/>
      </rPr>
      <t>INA100007718</t>
    </r>
  </si>
  <si>
    <r>
      <rPr>
        <sz val="12"/>
        <color rgb="FF202429"/>
        <rFont val="Calibri"/>
        <family val="1"/>
      </rPr>
      <t xml:space="preserve">Bimal Chandra Jha (Ensure
</t>
    </r>
    <r>
      <rPr>
        <sz val="12"/>
        <color rgb="FF202429"/>
        <rFont val="Calibri"/>
        <family val="1"/>
      </rPr>
      <t>Wealth Investment Adviser)</t>
    </r>
  </si>
  <si>
    <r>
      <rPr>
        <sz val="12"/>
        <rFont val="Calibri"/>
        <family val="1"/>
      </rPr>
      <t xml:space="preserve">Flat No-1003 ,Tower-A, The View, Sector-37D, Ramprastha
</t>
    </r>
    <r>
      <rPr>
        <sz val="12"/>
        <rFont val="Calibri"/>
        <family val="1"/>
      </rPr>
      <t>City, Gurugram, Gurgaon, Haryana-122001</t>
    </r>
  </si>
  <si>
    <r>
      <rPr>
        <sz val="12"/>
        <rFont val="Calibri"/>
        <family val="1"/>
      </rPr>
      <t>INA200014724</t>
    </r>
  </si>
  <si>
    <r>
      <rPr>
        <sz val="12"/>
        <color rgb="FF202429"/>
        <rFont val="Calibri"/>
        <family val="1"/>
      </rPr>
      <t>CHETHAN DHRUVA</t>
    </r>
  </si>
  <si>
    <r>
      <rPr>
        <sz val="12"/>
        <rFont val="Calibri"/>
        <family val="1"/>
      </rPr>
      <t xml:space="preserve">B605, Renaissance Park 3  Apartments, Subramanyanagar
</t>
    </r>
    <r>
      <rPr>
        <sz val="12"/>
        <rFont val="Calibri"/>
        <family val="1"/>
      </rPr>
      <t>1st Main Road, Malleshwaram-West, Bangalore 560055</t>
    </r>
  </si>
  <si>
    <r>
      <rPr>
        <sz val="12"/>
        <rFont val="Calibri"/>
        <family val="1"/>
      </rPr>
      <t>INA000011334</t>
    </r>
  </si>
  <si>
    <r>
      <rPr>
        <sz val="12"/>
        <color rgb="FF202429"/>
        <rFont val="Calibri"/>
        <family val="1"/>
      </rPr>
      <t xml:space="preserve">Niraj Bardia - Proprietor of Arth
</t>
    </r>
    <r>
      <rPr>
        <sz val="12"/>
        <color rgb="FF202429"/>
        <rFont val="Calibri"/>
        <family val="1"/>
      </rPr>
      <t>Capital Management</t>
    </r>
  </si>
  <si>
    <r>
      <rPr>
        <sz val="12"/>
        <rFont val="Calibri"/>
        <family val="1"/>
      </rPr>
      <t xml:space="preserve">503 I Wing, Vraj Apt, Vishnu Park, Rawal Pada, Dahisar
</t>
    </r>
    <r>
      <rPr>
        <sz val="12"/>
        <rFont val="Calibri"/>
        <family val="1"/>
      </rPr>
      <t>East, Mumbai 400068</t>
    </r>
  </si>
  <si>
    <r>
      <rPr>
        <sz val="12"/>
        <rFont val="Calibri"/>
        <family val="1"/>
      </rPr>
      <t>INA100015197</t>
    </r>
  </si>
  <si>
    <r>
      <rPr>
        <sz val="12"/>
        <color rgb="FF202429"/>
        <rFont val="Calibri"/>
        <family val="1"/>
      </rPr>
      <t>Moneycraft</t>
    </r>
  </si>
  <si>
    <r>
      <rPr>
        <sz val="12"/>
        <color rgb="FF202429"/>
        <rFont val="Calibri"/>
        <family val="1"/>
      </rPr>
      <t>Partnership</t>
    </r>
  </si>
  <si>
    <r>
      <rPr>
        <sz val="12"/>
        <rFont val="Calibri"/>
        <family val="1"/>
      </rPr>
      <t xml:space="preserve">SCO-138, Second Floor, Sector 46, HUDA Market, Gurgaon
</t>
    </r>
    <r>
      <rPr>
        <sz val="12"/>
        <rFont val="Calibri"/>
        <family val="1"/>
      </rPr>
      <t>122001</t>
    </r>
  </si>
  <si>
    <r>
      <rPr>
        <sz val="12"/>
        <rFont val="Calibri"/>
        <family val="1"/>
      </rPr>
      <t>INA000014827</t>
    </r>
  </si>
  <si>
    <r>
      <rPr>
        <sz val="12"/>
        <color rgb="FF202429"/>
        <rFont val="Calibri"/>
        <family val="1"/>
      </rPr>
      <t xml:space="preserve">RENAISSANCE INVESTMENT
</t>
    </r>
    <r>
      <rPr>
        <sz val="12"/>
        <color rgb="FF202429"/>
        <rFont val="Calibri"/>
        <family val="1"/>
      </rPr>
      <t>MANAGERS PRIVATE LIMITED</t>
    </r>
  </si>
  <si>
    <r>
      <rPr>
        <sz val="12"/>
        <rFont val="Calibri"/>
        <family val="1"/>
      </rPr>
      <t xml:space="preserve">C-710, Mittal Commercia Premises CHS Ltd., Near Mittal
</t>
    </r>
    <r>
      <rPr>
        <sz val="12"/>
        <rFont val="Calibri"/>
        <family val="1"/>
      </rPr>
      <t>Estate, Off. M.V. Road, Andheri East, Mumbai- 400059</t>
    </r>
  </si>
  <si>
    <r>
      <rPr>
        <sz val="12"/>
        <rFont val="Calibri"/>
        <family val="1"/>
      </rPr>
      <t>INA000009649</t>
    </r>
  </si>
  <si>
    <r>
      <rPr>
        <sz val="12"/>
        <color rgb="FF202429"/>
        <rFont val="Calibri"/>
        <family val="1"/>
      </rPr>
      <t>Ketan Kiran Gogte</t>
    </r>
  </si>
  <si>
    <r>
      <rPr>
        <sz val="12"/>
        <rFont val="Calibri"/>
        <family val="1"/>
      </rPr>
      <t>865, Snehabandh Soceity, Bhandarkar Road, Pune 411004</t>
    </r>
  </si>
  <si>
    <r>
      <rPr>
        <sz val="12"/>
        <rFont val="Calibri"/>
        <family val="1"/>
      </rPr>
      <t>INA000011079</t>
    </r>
  </si>
  <si>
    <r>
      <rPr>
        <sz val="12"/>
        <rFont val="Calibri"/>
        <family val="1"/>
      </rPr>
      <t>Plutonomic Savtech Pvt Ltd</t>
    </r>
  </si>
  <si>
    <r>
      <rPr>
        <sz val="12"/>
        <rFont val="Calibri"/>
        <family val="1"/>
      </rPr>
      <t xml:space="preserve">UGF-01,ANMOL,VAISHALI COMPLEX,OPP-PARISHEEMA
</t>
    </r>
    <r>
      <rPr>
        <sz val="12"/>
        <rFont val="Calibri"/>
        <family val="1"/>
      </rPr>
      <t>BUILDING,CG ROAD,AHMEDABAD 380006</t>
    </r>
  </si>
  <si>
    <r>
      <rPr>
        <sz val="12"/>
        <rFont val="Calibri"/>
        <family val="1"/>
      </rPr>
      <t>INA200009564</t>
    </r>
  </si>
  <si>
    <r>
      <rPr>
        <sz val="12"/>
        <color rgb="FF202429"/>
        <rFont val="Calibri"/>
        <family val="1"/>
      </rPr>
      <t>Arjun L</t>
    </r>
  </si>
  <si>
    <r>
      <rPr>
        <sz val="12"/>
        <rFont val="Calibri"/>
        <family val="1"/>
      </rPr>
      <t xml:space="preserve">3/190-2  East Street Vanavasi post Mettur tk Salem Dist,
</t>
    </r>
    <r>
      <rPr>
        <sz val="12"/>
        <rFont val="Calibri"/>
        <family val="1"/>
      </rPr>
      <t>Tamil Nadu, Salem 636457</t>
    </r>
  </si>
  <si>
    <r>
      <rPr>
        <sz val="12"/>
        <rFont val="Calibri"/>
        <family val="1"/>
      </rPr>
      <t>INA300011885</t>
    </r>
  </si>
  <si>
    <r>
      <rPr>
        <sz val="12"/>
        <color rgb="FF202429"/>
        <rFont val="Calibri"/>
        <family val="1"/>
      </rPr>
      <t>Neeraj Kumar</t>
    </r>
  </si>
  <si>
    <r>
      <rPr>
        <sz val="12"/>
        <rFont val="Calibri"/>
        <family val="1"/>
      </rPr>
      <t>Q/100, Road No. 10, Magadh Colony, Bihar, Gaya 823001</t>
    </r>
  </si>
  <si>
    <r>
      <rPr>
        <sz val="12"/>
        <rFont val="Calibri"/>
        <family val="1"/>
      </rPr>
      <t>INA000010016</t>
    </r>
  </si>
  <si>
    <r>
      <rPr>
        <sz val="12"/>
        <color rgb="FF202429"/>
        <rFont val="Calibri"/>
        <family val="1"/>
      </rPr>
      <t>Solomon Henry Pinto</t>
    </r>
  </si>
  <si>
    <r>
      <rPr>
        <sz val="12"/>
        <rFont val="Calibri"/>
        <family val="1"/>
      </rPr>
      <t xml:space="preserve">B-1/002, LOK BHARATI CHS, MAROL MAROSHI ROAD,
</t>
    </r>
    <r>
      <rPr>
        <sz val="12"/>
        <rFont val="Calibri"/>
        <family val="1"/>
      </rPr>
      <t>ANDHERI EAST, Mumbai 400059</t>
    </r>
  </si>
  <si>
    <r>
      <rPr>
        <sz val="12"/>
        <rFont val="Calibri"/>
        <family val="1"/>
      </rPr>
      <t>INA200009883</t>
    </r>
  </si>
  <si>
    <r>
      <rPr>
        <sz val="12"/>
        <color rgb="FF202429"/>
        <rFont val="Calibri"/>
        <family val="1"/>
      </rPr>
      <t>Chandrasekhar Sagutoor</t>
    </r>
  </si>
  <si>
    <r>
      <rPr>
        <sz val="12"/>
        <rFont val="Calibri"/>
        <family val="1"/>
      </rPr>
      <t xml:space="preserve">G5 &amp; G6, Ground Floor, Salma Arcade Complex,
</t>
    </r>
    <r>
      <rPr>
        <sz val="12"/>
        <rFont val="Calibri"/>
        <family val="1"/>
      </rPr>
      <t>No.333/17, Arcot Road, Trustpuram, Chennai 600024</t>
    </r>
  </si>
  <si>
    <r>
      <rPr>
        <sz val="12"/>
        <rFont val="Calibri"/>
        <family val="1"/>
      </rPr>
      <t>INA100013205</t>
    </r>
  </si>
  <si>
    <r>
      <rPr>
        <sz val="12"/>
        <color rgb="FF202429"/>
        <rFont val="Calibri"/>
        <family val="1"/>
      </rPr>
      <t>Suman Shandil</t>
    </r>
  </si>
  <si>
    <r>
      <rPr>
        <sz val="12"/>
        <rFont val="Calibri"/>
        <family val="1"/>
      </rPr>
      <t>e66 first floor lajpat nagar 2, Delhi 110024</t>
    </r>
  </si>
  <si>
    <r>
      <rPr>
        <sz val="12"/>
        <rFont val="Calibri"/>
        <family val="1"/>
      </rPr>
      <t>INA000012175</t>
    </r>
  </si>
  <si>
    <r>
      <rPr>
        <sz val="12"/>
        <color rgb="FF202429"/>
        <rFont val="Calibri"/>
        <family val="1"/>
      </rPr>
      <t xml:space="preserve">VENKATESHWARAN
</t>
    </r>
    <r>
      <rPr>
        <sz val="12"/>
        <color rgb="FF202429"/>
        <rFont val="Calibri"/>
        <family val="1"/>
      </rPr>
      <t>SUBRAMANIAN</t>
    </r>
  </si>
  <si>
    <r>
      <rPr>
        <sz val="12"/>
        <color rgb="FF202429"/>
        <rFont val="Calibri"/>
        <family val="1"/>
      </rPr>
      <t xml:space="preserve">E 203, Green Meadows, behind mhasoba temple, Nashik
</t>
    </r>
    <r>
      <rPr>
        <sz val="12"/>
        <color rgb="FF202429"/>
        <rFont val="Calibri"/>
        <family val="1"/>
      </rPr>
      <t>Pune road, Nashik road, Nashik- 422101</t>
    </r>
  </si>
  <si>
    <r>
      <rPr>
        <sz val="12"/>
        <rFont val="Calibri"/>
        <family val="1"/>
      </rPr>
      <t>INA000007207</t>
    </r>
  </si>
  <si>
    <r>
      <rPr>
        <sz val="12"/>
        <color rgb="FF202429"/>
        <rFont val="Calibri"/>
        <family val="1"/>
      </rPr>
      <t>Wealth Creators Financial Advisors</t>
    </r>
  </si>
  <si>
    <r>
      <rPr>
        <sz val="12"/>
        <rFont val="Calibri"/>
        <family val="1"/>
      </rPr>
      <t xml:space="preserve">E-28, Nirmal Township, Kale Padal Road, Sasane Nagar, Hadapsar Pune
</t>
    </r>
    <r>
      <rPr>
        <sz val="12"/>
        <rFont val="Calibri"/>
        <family val="1"/>
      </rPr>
      <t>Maharashtra - 411028</t>
    </r>
  </si>
  <si>
    <r>
      <rPr>
        <sz val="12"/>
        <rFont val="Calibri"/>
        <family val="1"/>
      </rPr>
      <t>INA100015869</t>
    </r>
  </si>
  <si>
    <r>
      <rPr>
        <sz val="12"/>
        <color rgb="FF202429"/>
        <rFont val="Calibri"/>
        <family val="1"/>
      </rPr>
      <t xml:space="preserve">Prospurts Consulco Private
</t>
    </r>
    <r>
      <rPr>
        <sz val="12"/>
        <color rgb="FF202429"/>
        <rFont val="Calibri"/>
        <family val="1"/>
      </rPr>
      <t>Limited</t>
    </r>
  </si>
  <si>
    <r>
      <rPr>
        <sz val="12"/>
        <rFont val="Calibri"/>
        <family val="1"/>
      </rPr>
      <t xml:space="preserve">Flat No. 701, 7th Floor Narain Manzil, 23 Barakhmaba
</t>
    </r>
    <r>
      <rPr>
        <sz val="12"/>
        <rFont val="Calibri"/>
        <family val="1"/>
      </rPr>
      <t>Road, New Delhi, Delhi,110001</t>
    </r>
  </si>
  <si>
    <r>
      <rPr>
        <sz val="12"/>
        <rFont val="Calibri"/>
        <family val="1"/>
      </rPr>
      <t>INA000009551</t>
    </r>
  </si>
  <si>
    <r>
      <rPr>
        <sz val="12"/>
        <color rgb="FF202429"/>
        <rFont val="Calibri"/>
        <family val="1"/>
      </rPr>
      <t xml:space="preserve">NS Wealth Solution Private
</t>
    </r>
    <r>
      <rPr>
        <sz val="12"/>
        <color rgb="FF202429"/>
        <rFont val="Calibri"/>
        <family val="1"/>
      </rPr>
      <t>Limited</t>
    </r>
  </si>
  <si>
    <r>
      <rPr>
        <sz val="12"/>
        <rFont val="Calibri"/>
        <family val="1"/>
      </rPr>
      <t xml:space="preserve">Office No. 601 to 608, B Olympi Sr. No. 36/1/1, Mumbai
</t>
    </r>
    <r>
      <rPr>
        <sz val="12"/>
        <rFont val="Calibri"/>
        <family val="1"/>
      </rPr>
      <t>Bangalore Highway, Baner, Pune 411048</t>
    </r>
  </si>
  <si>
    <r>
      <rPr>
        <sz val="12"/>
        <rFont val="Calibri"/>
        <family val="1"/>
      </rPr>
      <t>INA000010177</t>
    </r>
  </si>
  <si>
    <r>
      <rPr>
        <sz val="12"/>
        <rFont val="Calibri"/>
        <family val="1"/>
      </rPr>
      <t xml:space="preserve">Neha Porwal (Proprietor) Real
</t>
    </r>
    <r>
      <rPr>
        <sz val="12"/>
        <rFont val="Calibri"/>
        <family val="1"/>
      </rPr>
      <t>time financial services</t>
    </r>
  </si>
  <si>
    <r>
      <rPr>
        <sz val="12"/>
        <rFont val="Calibri"/>
        <family val="1"/>
      </rPr>
      <t xml:space="preserve">S-10 3RD FLOOR SIDDHIVINAYAK COMPLEX 35 BADA
</t>
    </r>
    <r>
      <rPr>
        <sz val="12"/>
        <rFont val="Calibri"/>
        <family val="1"/>
      </rPr>
      <t>SARAFA, Indore 452009</t>
    </r>
  </si>
  <si>
    <r>
      <rPr>
        <sz val="12"/>
        <rFont val="Calibri"/>
        <family val="1"/>
      </rPr>
      <t>INA300015641</t>
    </r>
  </si>
  <si>
    <r>
      <rPr>
        <sz val="12"/>
        <color rgb="FF202429"/>
        <rFont val="Calibri"/>
        <family val="1"/>
      </rPr>
      <t>MINTBOX ADVISORY LLP</t>
    </r>
  </si>
  <si>
    <r>
      <rPr>
        <sz val="12"/>
        <rFont val="Calibri"/>
        <family val="1"/>
      </rPr>
      <t xml:space="preserve">10 Deendayal Bhawan, 2nd Floor, Ashok Nagar, Janpath,
</t>
    </r>
    <r>
      <rPr>
        <sz val="12"/>
        <rFont val="Calibri"/>
        <family val="1"/>
      </rPr>
      <t>Orissa, Bhubaneswar 751009</t>
    </r>
  </si>
  <si>
    <r>
      <rPr>
        <sz val="12"/>
        <rFont val="Calibri"/>
        <family val="1"/>
      </rPr>
      <t>INA200015671</t>
    </r>
  </si>
  <si>
    <r>
      <rPr>
        <sz val="12"/>
        <color rgb="FF202429"/>
        <rFont val="Calibri"/>
        <family val="1"/>
      </rPr>
      <t xml:space="preserve">ASSETZ PREMIER WEALTH
</t>
    </r>
    <r>
      <rPr>
        <sz val="12"/>
        <color rgb="FF202429"/>
        <rFont val="Calibri"/>
        <family val="1"/>
      </rPr>
      <t>ADVISORY PVT LTD</t>
    </r>
  </si>
  <si>
    <r>
      <rPr>
        <sz val="12"/>
        <rFont val="Calibri"/>
        <family val="1"/>
      </rPr>
      <t xml:space="preserve">E-29, MEGAWIN TOWERS, THIRD FLOOR, SECOND
</t>
    </r>
    <r>
      <rPr>
        <sz val="12"/>
        <rFont val="Calibri"/>
        <family val="1"/>
      </rPr>
      <t>AVENUE, BESANT NAGAR, Chennai, Tamil Nadu 600090</t>
    </r>
  </si>
  <si>
    <r>
      <rPr>
        <sz val="12"/>
        <rFont val="Calibri"/>
        <family val="1"/>
      </rPr>
      <t>INA200012425</t>
    </r>
  </si>
  <si>
    <r>
      <rPr>
        <sz val="12"/>
        <rFont val="Calibri"/>
        <family val="1"/>
      </rPr>
      <t xml:space="preserve">Shree Sidvin Investment Advisors
</t>
    </r>
    <r>
      <rPr>
        <sz val="12"/>
        <rFont val="Calibri"/>
        <family val="1"/>
      </rPr>
      <t>Pvt Ltd</t>
    </r>
  </si>
  <si>
    <r>
      <rPr>
        <sz val="12"/>
        <rFont val="Calibri"/>
        <family val="1"/>
      </rPr>
      <t>55/7, 1 FLOOR, S.V.COMPLEX, K.R. ROAD, BASAVANAGUDI</t>
    </r>
  </si>
  <si>
    <r>
      <rPr>
        <sz val="12"/>
        <rFont val="Calibri"/>
        <family val="1"/>
      </rPr>
      <t>INA100014648</t>
    </r>
  </si>
  <si>
    <r>
      <rPr>
        <sz val="12"/>
        <rFont val="Calibri"/>
        <family val="1"/>
      </rPr>
      <t xml:space="preserve">Bowhead Investment Advisors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</si>
  <si>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M 113 DLF Park Place, Phase V, Sector 54, Golf Course
</t>
    </r>
    <r>
      <rPr>
        <sz val="12"/>
        <rFont val="Calibri"/>
        <family val="1"/>
      </rPr>
      <t>Road, Gurgaon, Haryana 122011</t>
    </r>
  </si>
  <si>
    <r>
      <rPr>
        <sz val="12"/>
        <rFont val="Calibri"/>
        <family val="1"/>
      </rPr>
      <t>INA000012713</t>
    </r>
  </si>
  <si>
    <r>
      <rPr>
        <sz val="12"/>
        <rFont val="Calibri"/>
        <family val="1"/>
      </rPr>
      <t>FUNDWISERS</t>
    </r>
  </si>
  <si>
    <r>
      <rPr>
        <sz val="12"/>
        <rFont val="Calibri"/>
        <family val="1"/>
      </rPr>
      <t>JK COMPLEX FIRST FLOOR DIWAN PARA RAJKOT 360001</t>
    </r>
  </si>
  <si>
    <r>
      <rPr>
        <sz val="12"/>
        <rFont val="Calibri"/>
        <family val="1"/>
      </rPr>
      <t>INA200014353</t>
    </r>
  </si>
  <si>
    <r>
      <rPr>
        <sz val="12"/>
        <color rgb="FF202429"/>
        <rFont val="Calibri"/>
        <family val="1"/>
      </rPr>
      <t>SATHYAMOORTHY N</t>
    </r>
  </si>
  <si>
    <r>
      <rPr>
        <sz val="12"/>
        <rFont val="Calibri"/>
        <family val="1"/>
      </rPr>
      <t xml:space="preserve">No. 3944, 1st floor, TNHB, 5th main road, Ayyapakam,
</t>
    </r>
    <r>
      <rPr>
        <sz val="12"/>
        <rFont val="Calibri"/>
        <family val="1"/>
      </rPr>
      <t>Chennai 600077</t>
    </r>
  </si>
  <si>
    <r>
      <rPr>
        <sz val="12"/>
        <rFont val="Calibri"/>
        <family val="1"/>
      </rPr>
      <t>INA200015732</t>
    </r>
  </si>
  <si>
    <r>
      <rPr>
        <sz val="12"/>
        <color rgb="FF202429"/>
        <rFont val="Calibri"/>
        <family val="1"/>
      </rPr>
      <t>INSIGHTFUL</t>
    </r>
  </si>
  <si>
    <r>
      <rPr>
        <sz val="12"/>
        <rFont val="Calibri"/>
        <family val="1"/>
      </rPr>
      <t xml:space="preserve">29A, North End Road, Krishnaswamy Nagar,
</t>
    </r>
    <r>
      <rPr>
        <sz val="12"/>
        <rFont val="Calibri"/>
        <family val="1"/>
      </rPr>
      <t>Ramanathapuram, Coimbatore 641045</t>
    </r>
  </si>
  <si>
    <r>
      <rPr>
        <sz val="12"/>
        <rFont val="Calibri"/>
        <family val="1"/>
      </rPr>
      <t>INA300011609</t>
    </r>
  </si>
  <si>
    <r>
      <rPr>
        <sz val="12"/>
        <rFont val="Calibri"/>
        <family val="1"/>
      </rPr>
      <t>ARIJIT MAZUMDAR</t>
    </r>
  </si>
  <si>
    <r>
      <rPr>
        <sz val="12"/>
        <rFont val="Calibri"/>
        <family val="1"/>
      </rPr>
      <t xml:space="preserve">HARIDRADANGA,GOALAPARA, PO&amp;PS-CHANDANNAGORE,
</t>
    </r>
    <r>
      <rPr>
        <sz val="12"/>
        <rFont val="Calibri"/>
        <family val="1"/>
      </rPr>
      <t>Hugli 712136</t>
    </r>
  </si>
  <si>
    <r>
      <rPr>
        <sz val="12"/>
        <rFont val="Calibri"/>
        <family val="1"/>
      </rPr>
      <t>INA200012081</t>
    </r>
  </si>
  <si>
    <r>
      <rPr>
        <sz val="12"/>
        <color rgb="FF202429"/>
        <rFont val="Calibri"/>
        <family val="1"/>
      </rPr>
      <t>Sachin P M</t>
    </r>
  </si>
  <si>
    <r>
      <rPr>
        <sz val="12"/>
        <rFont val="Calibri"/>
        <family val="1"/>
      </rPr>
      <t xml:space="preserve">38-149, Kamala Nivas, Thickurichy, Pacode, Vilavancode,
</t>
    </r>
    <r>
      <rPr>
        <sz val="12"/>
        <rFont val="Calibri"/>
        <family val="1"/>
      </rPr>
      <t>kanniyakumari 629168</t>
    </r>
  </si>
  <si>
    <r>
      <rPr>
        <sz val="12"/>
        <rFont val="Calibri"/>
        <family val="1"/>
      </rPr>
      <t>INA200011736</t>
    </r>
  </si>
  <si>
    <r>
      <rPr>
        <sz val="12"/>
        <color rgb="FF202429"/>
        <rFont val="Calibri"/>
        <family val="1"/>
      </rPr>
      <t>Aditya Govindaraj</t>
    </r>
  </si>
  <si>
    <r>
      <rPr>
        <sz val="12"/>
        <rFont val="Calibri"/>
        <family val="1"/>
      </rPr>
      <t xml:space="preserve">New 2 Old 75 2nd Street, Karpagam Avenue, R A Puram,
</t>
    </r>
    <r>
      <rPr>
        <sz val="12"/>
        <rFont val="Calibri"/>
        <family val="1"/>
      </rPr>
      <t>Chennai 600028</t>
    </r>
  </si>
  <si>
    <r>
      <rPr>
        <sz val="12"/>
        <rFont val="Calibri"/>
        <family val="1"/>
      </rPr>
      <t>INA200010889</t>
    </r>
  </si>
  <si>
    <r>
      <rPr>
        <sz val="12"/>
        <color rgb="FF202429"/>
        <rFont val="Calibri"/>
        <family val="1"/>
      </rPr>
      <t>Basavaraj Tonagatti</t>
    </r>
  </si>
  <si>
    <r>
      <rPr>
        <sz val="12"/>
        <rFont val="Calibri"/>
        <family val="1"/>
      </rPr>
      <t xml:space="preserve">No.1446, Aasthaa, Sir M Visvesvaraya Layout, 5th Block,
</t>
    </r>
    <r>
      <rPr>
        <sz val="12"/>
        <rFont val="Calibri"/>
        <family val="1"/>
      </rPr>
      <t>Bangalore 560056</t>
    </r>
  </si>
  <si>
    <r>
      <rPr>
        <sz val="12"/>
        <rFont val="Calibri"/>
        <family val="1"/>
      </rPr>
      <t>INA000008534</t>
    </r>
  </si>
  <si>
    <r>
      <rPr>
        <sz val="12"/>
        <rFont val="Calibri"/>
        <family val="1"/>
      </rPr>
      <t>PREMAL B THAKKAR</t>
    </r>
  </si>
  <si>
    <r>
      <rPr>
        <sz val="12"/>
        <rFont val="Calibri"/>
        <family val="1"/>
      </rPr>
      <t xml:space="preserve">#3 SARVODAYA PARK SOCIETY VIBHAG EK (1), B/h SWAMI VIVEKANANDA GARDEN, Nr. RUPALI NEHAIR, Surat
</t>
    </r>
    <r>
      <rPr>
        <sz val="12"/>
        <rFont val="Calibri"/>
        <family val="1"/>
      </rPr>
      <t>395007</t>
    </r>
  </si>
  <si>
    <r>
      <rPr>
        <sz val="12"/>
        <rFont val="Calibri"/>
        <family val="1"/>
      </rPr>
      <t>INA000013712</t>
    </r>
  </si>
  <si>
    <r>
      <rPr>
        <sz val="12"/>
        <rFont val="Calibri"/>
        <family val="1"/>
      </rPr>
      <t xml:space="preserve">QUANTECH CAPITAL INVESTMENT ADVISORS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</si>
  <si>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02A129, 4 Person Office, 2ND Floor, WeWork Raheja
</t>
    </r>
    <r>
      <rPr>
        <sz val="12"/>
        <rFont val="Calibri"/>
        <family val="1"/>
      </rPr>
      <t>Platinum, Sag Baug Road, Off Andheri – Kurla Road, Marol, Andheri East, Mumbai – 400059, MH</t>
    </r>
  </si>
  <si>
    <r>
      <rPr>
        <sz val="12"/>
        <rFont val="Calibri"/>
        <family val="1"/>
      </rPr>
      <t>INA000008747</t>
    </r>
  </si>
  <si>
    <r>
      <rPr>
        <sz val="12"/>
        <rFont val="Calibri"/>
        <family val="1"/>
      </rPr>
      <t xml:space="preserve">SHEIKH AZHAR UDDIN
</t>
    </r>
    <r>
      <rPr>
        <sz val="12"/>
        <rFont val="Calibri"/>
        <family val="1"/>
      </rPr>
      <t>(PROPRIETOR) TRADE NAME:</t>
    </r>
  </si>
  <si>
    <r>
      <rPr>
        <sz val="12"/>
        <rFont val="Calibri"/>
        <family val="1"/>
      </rPr>
      <t xml:space="preserve">2ND FLOOR, PLOT NO. 609, KHATIWALA TANK, SCHEME
</t>
    </r>
    <r>
      <rPr>
        <sz val="12"/>
        <rFont val="Calibri"/>
        <family val="1"/>
      </rPr>
      <t>NO. 44, MP, Indore 452014</t>
    </r>
  </si>
  <si>
    <r>
      <rPr>
        <sz val="12"/>
        <rFont val="Calibri"/>
        <family val="1"/>
      </rPr>
      <t>INA000012777</t>
    </r>
  </si>
  <si>
    <r>
      <rPr>
        <sz val="12"/>
        <color rgb="FF202429"/>
        <rFont val="Calibri"/>
        <family val="1"/>
      </rPr>
      <t>Preeti Kaustubh Zende</t>
    </r>
  </si>
  <si>
    <r>
      <rPr>
        <sz val="12"/>
        <rFont val="Calibri"/>
        <family val="1"/>
      </rPr>
      <t xml:space="preserve">C 27, Purvancha CHS, Sector 1, Airoli, Navi Mumbai
</t>
    </r>
    <r>
      <rPr>
        <sz val="12"/>
        <rFont val="Calibri"/>
        <family val="1"/>
      </rPr>
      <t>400708</t>
    </r>
  </si>
  <si>
    <r>
      <rPr>
        <sz val="12"/>
        <rFont val="Calibri"/>
        <family val="1"/>
      </rPr>
      <t>INA000007933</t>
    </r>
  </si>
  <si>
    <r>
      <rPr>
        <sz val="12"/>
        <rFont val="Calibri"/>
        <family val="1"/>
      </rPr>
      <t xml:space="preserve">RAJIV SHAH(PROPREITOR: RMS
</t>
    </r>
    <r>
      <rPr>
        <sz val="12"/>
        <rFont val="Calibri"/>
        <family val="1"/>
      </rPr>
      <t>INVESTMENTS)</t>
    </r>
  </si>
  <si>
    <r>
      <rPr>
        <sz val="12"/>
        <rFont val="Calibri"/>
        <family val="1"/>
      </rPr>
      <t xml:space="preserve">R NO K1 4TH FLOOR 67/69 DADA MANZIL MOHAMMAD
</t>
    </r>
    <r>
      <rPr>
        <sz val="12"/>
        <rFont val="Calibri"/>
        <family val="1"/>
      </rPr>
      <t>ALI ROAD, Mumbai 400003</t>
    </r>
  </si>
  <si>
    <r>
      <rPr>
        <sz val="12"/>
        <rFont val="Calibri"/>
        <family val="1"/>
      </rPr>
      <t>INA000013466</t>
    </r>
  </si>
  <si>
    <r>
      <rPr>
        <sz val="12"/>
        <rFont val="Calibri"/>
        <family val="1"/>
      </rPr>
      <t>KUNJAPPY SHIBU</t>
    </r>
  </si>
  <si>
    <r>
      <rPr>
        <sz val="12"/>
        <rFont val="Calibri"/>
        <family val="1"/>
      </rPr>
      <t>HIG-2/467, NEW BORSI EXTN, Chhattisgarh, Durg 491001</t>
    </r>
  </si>
  <si>
    <r>
      <rPr>
        <sz val="12"/>
        <rFont val="Calibri"/>
        <family val="1"/>
      </rPr>
      <t>INA200013983</t>
    </r>
  </si>
  <si>
    <r>
      <rPr>
        <sz val="12"/>
        <rFont val="Calibri"/>
        <family val="1"/>
      </rPr>
      <t>Ravi Saraogi</t>
    </r>
  </si>
  <si>
    <r>
      <rPr>
        <sz val="12"/>
        <rFont val="Calibri"/>
        <family val="1"/>
      </rPr>
      <t xml:space="preserve">New number 12 Ramaniyam Dhwani Flat 1A 7th Cross
</t>
    </r>
    <r>
      <rPr>
        <sz val="12"/>
        <rFont val="Calibri"/>
        <family val="1"/>
      </rPr>
      <t>Street Besant Nagar, Chennai 600090</t>
    </r>
  </si>
  <si>
    <r>
      <rPr>
        <sz val="12"/>
        <rFont val="Calibri"/>
        <family val="1"/>
      </rPr>
      <t>INA200011365</t>
    </r>
  </si>
  <si>
    <r>
      <rPr>
        <sz val="12"/>
        <rFont val="Calibri"/>
        <family val="1"/>
      </rPr>
      <t>Qovar Advisors Private Limited</t>
    </r>
  </si>
  <si>
    <r>
      <rPr>
        <sz val="12"/>
        <rFont val="Calibri"/>
        <family val="1"/>
      </rPr>
      <t xml:space="preserve">A504, Esteem Enclave, Bannerghatta road, Near Arekere
</t>
    </r>
    <r>
      <rPr>
        <sz val="12"/>
        <rFont val="Calibri"/>
        <family val="1"/>
      </rPr>
      <t>gate, Bangalore 560076</t>
    </r>
  </si>
  <si>
    <r>
      <rPr>
        <sz val="12"/>
        <rFont val="Calibri"/>
        <family val="1"/>
      </rPr>
      <t>INA100012190</t>
    </r>
  </si>
  <si>
    <r>
      <rPr>
        <sz val="12"/>
        <rFont val="Calibri"/>
        <family val="1"/>
      </rPr>
      <t xml:space="preserve">Finzoom Investment Advisors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</si>
  <si>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616, Level 6, Finzoom Investment Advisors Private, Sector
</t>
    </r>
    <r>
      <rPr>
        <sz val="12"/>
        <rFont val="Calibri"/>
        <family val="1"/>
      </rPr>
      <t>65, Gurugram 122055</t>
    </r>
  </si>
  <si>
    <r>
      <rPr>
        <sz val="12"/>
        <rFont val="Calibri"/>
        <family val="1"/>
      </rPr>
      <t>INA200010904</t>
    </r>
  </si>
  <si>
    <r>
      <rPr>
        <sz val="12"/>
        <rFont val="Calibri"/>
        <family val="1"/>
      </rPr>
      <t xml:space="preserve">PENAGALURU VENKATA
</t>
    </r>
    <r>
      <rPr>
        <sz val="12"/>
        <rFont val="Calibri"/>
        <family val="1"/>
      </rPr>
      <t>RAVITEJA</t>
    </r>
  </si>
  <si>
    <r>
      <rPr>
        <sz val="12"/>
        <rFont val="Calibri"/>
        <family val="1"/>
      </rPr>
      <t xml:space="preserve">6/133-C Sankarapuram Chinnachowk, Andhra Pradesh,
</t>
    </r>
    <r>
      <rPr>
        <sz val="12"/>
        <rFont val="Calibri"/>
        <family val="1"/>
      </rPr>
      <t>YSR 516002</t>
    </r>
  </si>
  <si>
    <r>
      <rPr>
        <sz val="12"/>
        <rFont val="Calibri"/>
        <family val="1"/>
      </rPr>
      <t>INA100008425</t>
    </r>
  </si>
  <si>
    <r>
      <rPr>
        <sz val="12"/>
        <rFont val="Calibri"/>
        <family val="1"/>
      </rPr>
      <t>Himanshu Mahajan</t>
    </r>
  </si>
  <si>
    <r>
      <rPr>
        <sz val="12"/>
        <rFont val="Calibri"/>
        <family val="1"/>
      </rPr>
      <t>16-a, Aggar Nagar Extension, Ludhiana 141012</t>
    </r>
  </si>
  <si>
    <r>
      <rPr>
        <sz val="12"/>
        <rFont val="Calibri"/>
        <family val="1"/>
      </rPr>
      <t>INA300015207</t>
    </r>
  </si>
  <si>
    <r>
      <rPr>
        <sz val="12"/>
        <color rgb="FF202429"/>
        <rFont val="Calibri"/>
        <family val="1"/>
      </rPr>
      <t>PRASOON KUMAR</t>
    </r>
  </si>
  <si>
    <r>
      <rPr>
        <sz val="12"/>
        <rFont val="Calibri"/>
        <family val="1"/>
      </rPr>
      <t xml:space="preserve">327 A1 BASANT BIHAR COLONY NEAR JHINJHARIYA PUL
</t>
    </r>
    <r>
      <rPr>
        <sz val="12"/>
        <rFont val="Calibri"/>
        <family val="1"/>
      </rPr>
      <t>KORRAH ROAD</t>
    </r>
  </si>
  <si>
    <r>
      <rPr>
        <sz val="12"/>
        <rFont val="Calibri"/>
        <family val="1"/>
      </rPr>
      <t>INA000010742</t>
    </r>
  </si>
  <si>
    <r>
      <rPr>
        <sz val="12"/>
        <color rgb="FF202429"/>
        <rFont val="Calibri"/>
        <family val="1"/>
      </rPr>
      <t>Pradeep Gobind Mahtani</t>
    </r>
  </si>
  <si>
    <r>
      <rPr>
        <sz val="12"/>
        <rFont val="Calibri"/>
        <family val="1"/>
      </rPr>
      <t xml:space="preserve">8 Hampton Court, 4th Floor, A Wing, Wodehouse Road,;
</t>
    </r>
    <r>
      <rPr>
        <sz val="12"/>
        <rFont val="Calibri"/>
        <family val="1"/>
      </rPr>
      <t>Colaba, Mumbai 400005</t>
    </r>
  </si>
  <si>
    <r>
      <rPr>
        <sz val="12"/>
        <rFont val="Calibri"/>
        <family val="1"/>
      </rPr>
      <t>INA000011352</t>
    </r>
  </si>
  <si>
    <r>
      <rPr>
        <sz val="12"/>
        <color rgb="FF202429"/>
        <rFont val="Calibri"/>
        <family val="1"/>
      </rPr>
      <t>Rikita Shah</t>
    </r>
  </si>
  <si>
    <r>
      <rPr>
        <sz val="12"/>
        <rFont val="Calibri"/>
        <family val="1"/>
      </rPr>
      <t xml:space="preserve">Gayati Eligance,Flat no D-1,near south indian bank,plot no
</t>
    </r>
    <r>
      <rPr>
        <sz val="12"/>
        <rFont val="Calibri"/>
        <family val="1"/>
      </rPr>
      <t>f6/f10,sect no 26,nigdi, Pune 411044</t>
    </r>
  </si>
  <si>
    <r>
      <rPr>
        <sz val="12"/>
        <rFont val="Calibri"/>
        <family val="1"/>
      </rPr>
      <t>INA100011775</t>
    </r>
  </si>
  <si>
    <r>
      <rPr>
        <sz val="12"/>
        <color rgb="FF202429"/>
        <rFont val="Calibri"/>
        <family val="1"/>
      </rPr>
      <t>SHEIKH IMRAN UZ ZAMAN</t>
    </r>
  </si>
  <si>
    <r>
      <rPr>
        <sz val="12"/>
        <rFont val="Calibri"/>
        <family val="1"/>
      </rPr>
      <t xml:space="preserve">2344, Top Floor , Gali Meer Madari , Rod Gran , Lal Kuan,
</t>
    </r>
    <r>
      <rPr>
        <sz val="12"/>
        <rFont val="Calibri"/>
        <family val="1"/>
      </rPr>
      <t>Delhi 110006</t>
    </r>
  </si>
  <si>
    <r>
      <rPr>
        <sz val="12"/>
        <rFont val="Calibri"/>
        <family val="1"/>
      </rPr>
      <t>INA200014672</t>
    </r>
  </si>
  <si>
    <r>
      <rPr>
        <sz val="12"/>
        <rFont val="Calibri"/>
        <family val="1"/>
      </rPr>
      <t>K. Akshay Nayak</t>
    </r>
  </si>
  <si>
    <r>
      <rPr>
        <sz val="12"/>
        <rFont val="Calibri"/>
        <family val="1"/>
      </rPr>
      <t>11/14, Embassy Centre, High Grounds, Bangalore - 560001</t>
    </r>
  </si>
  <si>
    <r>
      <rPr>
        <sz val="12"/>
        <rFont val="Calibri"/>
        <family val="1"/>
      </rPr>
      <t>INA000008516</t>
    </r>
  </si>
  <si>
    <r>
      <rPr>
        <sz val="12"/>
        <rFont val="Calibri"/>
        <family val="1"/>
      </rPr>
      <t xml:space="preserve">Mukesh Vishvakarma
</t>
    </r>
    <r>
      <rPr>
        <sz val="12"/>
        <rFont val="Calibri"/>
        <family val="1"/>
      </rPr>
      <t>(Proprietor) Striker Stock</t>
    </r>
  </si>
  <si>
    <r>
      <rPr>
        <sz val="12"/>
        <rFont val="Calibri"/>
        <family val="1"/>
      </rPr>
      <t xml:space="preserve">OFFICE NO. 301,302,303 3RD FLOOR, STARLING ARCADE,
</t>
    </r>
    <r>
      <rPr>
        <sz val="12"/>
        <rFont val="Calibri"/>
        <family val="1"/>
      </rPr>
      <t>RACE COURSE ROAD, MP, Indore 452001</t>
    </r>
  </si>
  <si>
    <r>
      <rPr>
        <sz val="12"/>
        <rFont val="Calibri"/>
        <family val="1"/>
      </rPr>
      <t>INA200013886</t>
    </r>
  </si>
  <si>
    <r>
      <rPr>
        <sz val="12"/>
        <rFont val="Calibri"/>
        <family val="1"/>
      </rPr>
      <t>Agnam Advisors LLP</t>
    </r>
  </si>
  <si>
    <r>
      <rPr>
        <sz val="12"/>
        <rFont val="Calibri"/>
        <family val="1"/>
      </rPr>
      <t xml:space="preserve">B-2082, Sobha Tulip, 24th Main Road, Bangalore 560078/B-2082, SOBHA TULIP, 24th MAIN ROAD, JP
</t>
    </r>
    <r>
      <rPr>
        <sz val="12"/>
        <rFont val="Calibri"/>
        <family val="1"/>
      </rPr>
      <t>NAGAR, 6th PHASE, BANGALORE-560078</t>
    </r>
  </si>
  <si>
    <r>
      <rPr>
        <sz val="12"/>
        <rFont val="Calibri"/>
        <family val="1"/>
      </rPr>
      <t>INA200008389</t>
    </r>
  </si>
  <si>
    <r>
      <rPr>
        <sz val="12"/>
        <rFont val="Calibri"/>
        <family val="1"/>
      </rPr>
      <t>Mohammed Yusuf Gaffoor</t>
    </r>
  </si>
  <si>
    <r>
      <rPr>
        <sz val="12"/>
        <rFont val="Calibri"/>
        <family val="1"/>
      </rPr>
      <t>No:938 21st Cross HBR Layout, Bangalore 560043</t>
    </r>
  </si>
  <si>
    <r>
      <rPr>
        <sz val="12"/>
        <rFont val="Calibri"/>
        <family val="1"/>
      </rPr>
      <t>INA000014331</t>
    </r>
  </si>
  <si>
    <r>
      <rPr>
        <sz val="12"/>
        <rFont val="Calibri"/>
        <family val="1"/>
      </rPr>
      <t xml:space="preserve">Mangal Keshav Financial Services
</t>
    </r>
    <r>
      <rPr>
        <sz val="12"/>
        <rFont val="Calibri"/>
        <family val="1"/>
      </rPr>
      <t>LLP</t>
    </r>
  </si>
  <si>
    <r>
      <rPr>
        <sz val="12"/>
        <rFont val="Calibri"/>
        <family val="1"/>
      </rPr>
      <t xml:space="preserve">501, Heritage Plaza, JP road , Near DN nagar metro Station
</t>
    </r>
    <r>
      <rPr>
        <sz val="12"/>
        <rFont val="Calibri"/>
        <family val="1"/>
      </rPr>
      <t>Andheri (w), Mumbai 400053</t>
    </r>
  </si>
  <si>
    <r>
      <rPr>
        <sz val="12"/>
        <rFont val="Calibri"/>
        <family val="1"/>
      </rPr>
      <t>INA000015570</t>
    </r>
  </si>
  <si>
    <r>
      <rPr>
        <sz val="12"/>
        <rFont val="Calibri"/>
        <family val="1"/>
      </rPr>
      <t>Mayur Joshi</t>
    </r>
  </si>
  <si>
    <r>
      <rPr>
        <sz val="12"/>
        <rFont val="Calibri"/>
        <family val="1"/>
      </rPr>
      <t xml:space="preserve">18 - A, Elco Arcade, 1st Floor, 84 Hill Road, Bandra West,
</t>
    </r>
    <r>
      <rPr>
        <sz val="12"/>
        <rFont val="Calibri"/>
        <family val="1"/>
      </rPr>
      <t>Mumbai 400050</t>
    </r>
  </si>
  <si>
    <r>
      <rPr>
        <sz val="12"/>
        <rFont val="Calibri"/>
        <family val="1"/>
      </rPr>
      <t>INA000015808</t>
    </r>
  </si>
  <si>
    <r>
      <rPr>
        <sz val="12"/>
        <rFont val="Calibri"/>
        <family val="1"/>
      </rPr>
      <t xml:space="preserve">INVESQ INVESTMENT ADVISORS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</si>
  <si>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S.N. 288/1A/2, Level 4, IQS House, Near Kapil Malhar,
</t>
    </r>
    <r>
      <rPr>
        <sz val="12"/>
        <rFont val="Calibri"/>
        <family val="1"/>
      </rPr>
      <t>Baner Road, Pune 411045</t>
    </r>
  </si>
  <si>
    <r>
      <rPr>
        <sz val="12"/>
        <rFont val="Calibri"/>
        <family val="1"/>
      </rPr>
      <t>INA100007736</t>
    </r>
  </si>
  <si>
    <r>
      <rPr>
        <sz val="12"/>
        <rFont val="Calibri"/>
        <family val="1"/>
      </rPr>
      <t xml:space="preserve">Multibagger Securities Research
</t>
    </r>
    <r>
      <rPr>
        <sz val="12"/>
        <rFont val="Calibri"/>
        <family val="1"/>
      </rPr>
      <t>and Advisory Private Limited</t>
    </r>
  </si>
  <si>
    <r>
      <rPr>
        <sz val="12"/>
        <rFont val="Calibri"/>
        <family val="1"/>
      </rPr>
      <t xml:space="preserve">410, Pearl Best Heights-I, Netaji Subhash Place,
</t>
    </r>
    <r>
      <rPr>
        <sz val="12"/>
        <rFont val="Calibri"/>
        <family val="1"/>
      </rPr>
      <t>Pitampura, Delhi 110034</t>
    </r>
  </si>
  <si>
    <r>
      <rPr>
        <sz val="12"/>
        <rFont val="Calibri"/>
        <family val="1"/>
      </rPr>
      <t>INA000014632</t>
    </r>
  </si>
  <si>
    <r>
      <rPr>
        <sz val="12"/>
        <rFont val="Calibri"/>
        <family val="1"/>
      </rPr>
      <t>RACHNA CHAUHAN</t>
    </r>
  </si>
  <si>
    <r>
      <rPr>
        <sz val="12"/>
        <rFont val="Calibri"/>
        <family val="1"/>
      </rPr>
      <t xml:space="preserve">B-505 IRIS SOCIETY, BALEWADI HIGH STREET, NEXT TO
</t>
    </r>
    <r>
      <rPr>
        <sz val="12"/>
        <rFont val="Calibri"/>
        <family val="1"/>
      </rPr>
      <t>CUMMINS INDIA OFFICE, BALEWADI, Pune 411045</t>
    </r>
  </si>
  <si>
    <r>
      <rPr>
        <sz val="12"/>
        <rFont val="Calibri"/>
        <family val="1"/>
      </rPr>
      <t>INA300011672</t>
    </r>
  </si>
  <si>
    <r>
      <rPr>
        <sz val="12"/>
        <color rgb="FF202429"/>
        <rFont val="Calibri"/>
        <family val="1"/>
      </rPr>
      <t>Saurabh Srivastava</t>
    </r>
  </si>
  <si>
    <r>
      <rPr>
        <sz val="12"/>
        <rFont val="Calibri"/>
        <family val="1"/>
      </rPr>
      <t>E31, Ideal Enclave, Rajarhat Main Road, Kolkata 700136</t>
    </r>
  </si>
  <si>
    <r>
      <rPr>
        <sz val="12"/>
        <rFont val="Calibri"/>
        <family val="1"/>
      </rPr>
      <t>INA200014557</t>
    </r>
  </si>
  <si>
    <r>
      <rPr>
        <sz val="12"/>
        <rFont val="Calibri"/>
        <family val="1"/>
      </rPr>
      <t xml:space="preserve">RS Capfin Investment and
</t>
    </r>
    <r>
      <rPr>
        <sz val="12"/>
        <rFont val="Calibri"/>
        <family val="1"/>
      </rPr>
      <t>Finance</t>
    </r>
  </si>
  <si>
    <r>
      <rPr>
        <sz val="12"/>
        <rFont val="Calibri"/>
        <family val="1"/>
      </rPr>
      <t xml:space="preserve">No.19, 3rd Avenue Road, Indira Nagar, Adyar, Chennai
</t>
    </r>
    <r>
      <rPr>
        <sz val="12"/>
        <rFont val="Calibri"/>
        <family val="1"/>
      </rPr>
      <t>600020</t>
    </r>
  </si>
  <si>
    <r>
      <rPr>
        <sz val="12"/>
        <rFont val="Calibri"/>
        <family val="1"/>
      </rPr>
      <t>INA000007890</t>
    </r>
  </si>
  <si>
    <r>
      <rPr>
        <sz val="12"/>
        <rFont val="Calibri"/>
        <family val="1"/>
      </rPr>
      <t xml:space="preserve">KAIROS CAPITAL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</si>
  <si>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4, Ground Floor, Ashoka Shopping Centre, L.T.Marg,
</t>
    </r>
    <r>
      <rPr>
        <sz val="12"/>
        <rFont val="Calibri"/>
        <family val="1"/>
      </rPr>
      <t>Mumbai 400001</t>
    </r>
  </si>
  <si>
    <r>
      <rPr>
        <sz val="12"/>
        <rFont val="Calibri"/>
        <family val="1"/>
      </rPr>
      <t>INA200015185</t>
    </r>
  </si>
  <si>
    <r>
      <rPr>
        <sz val="12"/>
        <rFont val="Calibri"/>
        <family val="1"/>
      </rPr>
      <t>Epifi Wealth Private Limited</t>
    </r>
  </si>
  <si>
    <r>
      <rPr>
        <sz val="12"/>
        <rFont val="Calibri"/>
        <family val="1"/>
      </rPr>
      <t xml:space="preserve">Salarpuria Sattva Knowledge Court, Survey No.77, Plot no. 9, 06th Floor, Doddenakundi, KR Puram Hobli,
</t>
    </r>
    <r>
      <rPr>
        <sz val="12"/>
        <rFont val="Calibri"/>
        <family val="1"/>
      </rPr>
      <t>Bangalore East - 560048</t>
    </r>
  </si>
  <si>
    <r>
      <rPr>
        <sz val="12"/>
        <rFont val="Calibri"/>
        <family val="1"/>
      </rPr>
      <t>INA000013059</t>
    </r>
  </si>
  <si>
    <r>
      <rPr>
        <sz val="12"/>
        <color rgb="FF202429"/>
        <rFont val="Calibri"/>
        <family val="1"/>
      </rPr>
      <t>Sanaka India Advisors LLP</t>
    </r>
  </si>
  <si>
    <r>
      <rPr>
        <sz val="12"/>
        <rFont val="Calibri"/>
        <family val="1"/>
      </rPr>
      <t xml:space="preserve">1208 A , 13th Floor, Parinee Crescenzo, G Block, Behind
</t>
    </r>
    <r>
      <rPr>
        <sz val="12"/>
        <rFont val="Calibri"/>
        <family val="1"/>
      </rPr>
      <t>MCA, Bandra Kurla Complex, Mumbai 400051</t>
    </r>
  </si>
  <si>
    <r>
      <rPr>
        <sz val="12"/>
        <rFont val="Calibri"/>
        <family val="1"/>
      </rPr>
      <t>INA000008084</t>
    </r>
  </si>
  <si>
    <r>
      <rPr>
        <sz val="12"/>
        <rFont val="Calibri"/>
        <family val="1"/>
      </rPr>
      <t>CHIRAG V GANDHI</t>
    </r>
  </si>
  <si>
    <r>
      <rPr>
        <sz val="12"/>
        <rFont val="Calibri"/>
        <family val="1"/>
      </rPr>
      <t>103 Devasya Flats,Karamasand Road,Anand-388120</t>
    </r>
  </si>
  <si>
    <r>
      <rPr>
        <sz val="12"/>
        <rFont val="Calibri"/>
        <family val="1"/>
      </rPr>
      <t>INA000015233</t>
    </r>
  </si>
  <si>
    <r>
      <rPr>
        <sz val="12"/>
        <rFont val="Calibri"/>
        <family val="1"/>
      </rPr>
      <t>Triquetra Wealth</t>
    </r>
  </si>
  <si>
    <r>
      <rPr>
        <sz val="12"/>
        <rFont val="Calibri"/>
        <family val="1"/>
      </rPr>
      <t xml:space="preserve">Triquetra Wealth, Office no. 1A, Mezzanine Floor, Calcot
</t>
    </r>
    <r>
      <rPr>
        <sz val="12"/>
        <rFont val="Calibri"/>
        <family val="1"/>
      </rPr>
      <t>House, Fort, 8/10 Tamarind Lane, Mumbai 400001</t>
    </r>
  </si>
  <si>
    <r>
      <rPr>
        <sz val="12"/>
        <rFont val="Calibri"/>
        <family val="1"/>
      </rPr>
      <t>INA000014207</t>
    </r>
  </si>
  <si>
    <r>
      <rPr>
        <sz val="12"/>
        <color rgb="FF202429"/>
        <rFont val="Calibri"/>
        <family val="1"/>
      </rPr>
      <t xml:space="preserve">MADHUVAN INVESTMENT
</t>
    </r>
    <r>
      <rPr>
        <sz val="12"/>
        <color rgb="FF202429"/>
        <rFont val="Calibri"/>
        <family val="1"/>
      </rPr>
      <t>ADVISORS</t>
    </r>
  </si>
  <si>
    <r>
      <rPr>
        <sz val="12"/>
        <rFont val="Calibri"/>
        <family val="1"/>
      </rPr>
      <t xml:space="preserve">G3 Ground Floor, Madhuvan Underbridge, Ellisbridge,
</t>
    </r>
    <r>
      <rPr>
        <sz val="12"/>
        <rFont val="Calibri"/>
        <family val="1"/>
      </rPr>
      <t>Ahmedabad 380006</t>
    </r>
  </si>
  <si>
    <r>
      <rPr>
        <sz val="12"/>
        <rFont val="Calibri"/>
        <family val="1"/>
      </rPr>
      <t>INA300009312</t>
    </r>
  </si>
  <si>
    <r>
      <rPr>
        <sz val="12"/>
        <rFont val="Calibri"/>
        <family val="1"/>
      </rPr>
      <t>KUNJ AGARWAL</t>
    </r>
  </si>
  <si>
    <r>
      <rPr>
        <sz val="12"/>
        <rFont val="Calibri"/>
        <family val="1"/>
      </rPr>
      <t xml:space="preserve">BIDHAN MARKET ROAD, NEAR SAIBAL NURSING HOME,
</t>
    </r>
    <r>
      <rPr>
        <sz val="12"/>
        <rFont val="Calibri"/>
        <family val="1"/>
      </rPr>
      <t>West Bengal, Siliguri 734001</t>
    </r>
  </si>
  <si>
    <r>
      <rPr>
        <sz val="12"/>
        <rFont val="Calibri"/>
        <family val="1"/>
      </rPr>
      <t>INA100014055</t>
    </r>
  </si>
  <si>
    <r>
      <rPr>
        <sz val="12"/>
        <color rgb="FF202429"/>
        <rFont val="Calibri"/>
        <family val="1"/>
      </rPr>
      <t>Arpit Goel</t>
    </r>
  </si>
  <si>
    <r>
      <rPr>
        <sz val="12"/>
        <rFont val="Calibri"/>
        <family val="1"/>
      </rPr>
      <t xml:space="preserve">309, Ward 5, Vijay Dharamshala Road, Vijay Mandi, Muradnagar, GHAZIABAD, UTTAR PRADESH, Ghaziabad
</t>
    </r>
    <r>
      <rPr>
        <sz val="12"/>
        <rFont val="Calibri"/>
        <family val="1"/>
      </rPr>
      <t>201206</t>
    </r>
  </si>
  <si>
    <r>
      <rPr>
        <sz val="12"/>
        <rFont val="Calibri"/>
        <family val="1"/>
      </rPr>
      <t>INA200012674</t>
    </r>
  </si>
  <si>
    <r>
      <rPr>
        <sz val="12"/>
        <color rgb="FF202429"/>
        <rFont val="Calibri"/>
        <family val="1"/>
      </rPr>
      <t>o3 Bhuvi Advisors Private Limited</t>
    </r>
  </si>
  <si>
    <r>
      <rPr>
        <sz val="12"/>
        <rFont val="Calibri"/>
        <family val="1"/>
      </rPr>
      <t xml:space="preserve">No 5, Crescent Road, Kumara Park East, High Grounds,
</t>
    </r>
    <r>
      <rPr>
        <sz val="12"/>
        <rFont val="Calibri"/>
        <family val="1"/>
      </rPr>
      <t>Bangalore 560001</t>
    </r>
  </si>
  <si>
    <r>
      <rPr>
        <sz val="12"/>
        <rFont val="Calibri"/>
        <family val="1"/>
      </rPr>
      <t>INA000009269</t>
    </r>
  </si>
  <si>
    <r>
      <rPr>
        <sz val="12"/>
        <color rgb="FF202429"/>
        <rFont val="Calibri"/>
        <family val="1"/>
      </rPr>
      <t xml:space="preserve">DIVYANSH JAIN PROPRIETOR OF
</t>
    </r>
    <r>
      <rPr>
        <sz val="12"/>
        <color rgb="FF202429"/>
        <rFont val="Calibri"/>
        <family val="1"/>
      </rPr>
      <t>WEALTH N VALUE INVESTMENT</t>
    </r>
  </si>
  <si>
    <r>
      <rPr>
        <sz val="12"/>
        <rFont val="Calibri"/>
        <family val="1"/>
      </rPr>
      <t>320 324 DM TOWER, RACE COURSE ROAD, Indore 452001</t>
    </r>
  </si>
  <si>
    <r>
      <rPr>
        <sz val="12"/>
        <rFont val="Calibri"/>
        <family val="1"/>
      </rPr>
      <t>INA000008552</t>
    </r>
  </si>
  <si>
    <r>
      <rPr>
        <sz val="12"/>
        <rFont val="Calibri"/>
        <family val="1"/>
      </rPr>
      <t>Niveshaay Investment Advisors</t>
    </r>
  </si>
  <si>
    <r>
      <rPr>
        <sz val="12"/>
        <rFont val="Calibri"/>
        <family val="1"/>
      </rPr>
      <t xml:space="preserve">OFF 508 , SNS PLATINA NR,SOMESHWARA ENCLAVE ,
</t>
    </r>
    <r>
      <rPr>
        <sz val="12"/>
        <rFont val="Calibri"/>
        <family val="1"/>
      </rPr>
      <t>VESU ROAD, Surat 395007</t>
    </r>
  </si>
  <si>
    <r>
      <rPr>
        <sz val="12"/>
        <rFont val="Calibri"/>
        <family val="1"/>
      </rPr>
      <t>INA000015525</t>
    </r>
  </si>
  <si>
    <r>
      <rPr>
        <sz val="12"/>
        <rFont val="Calibri"/>
        <family val="1"/>
      </rPr>
      <t xml:space="preserve">KEDIA CAPITAL SERVICES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</si>
  <si>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OFFICE NO 1 FIRST FLOOR TULIP FLOWER VALLEY
</t>
    </r>
    <r>
      <rPr>
        <sz val="12"/>
        <rFont val="Calibri"/>
        <family val="1"/>
      </rPr>
      <t>KHADAKPADA KALYAN WEST, Thane 421301</t>
    </r>
  </si>
  <si>
    <r>
      <rPr>
        <sz val="12"/>
        <rFont val="Calibri"/>
        <family val="1"/>
      </rPr>
      <t>INA000013323</t>
    </r>
  </si>
  <si>
    <r>
      <rPr>
        <sz val="12"/>
        <rFont val="Calibri"/>
        <family val="1"/>
      </rPr>
      <t>THE ALCHEMISTS ARK PVT. LTD</t>
    </r>
  </si>
  <si>
    <r>
      <rPr>
        <sz val="12"/>
        <rFont val="Calibri"/>
        <family val="1"/>
      </rPr>
      <t>B-101, Signet Corner, Baner Road, Baner, Pune  411045</t>
    </r>
  </si>
  <si>
    <r>
      <rPr>
        <sz val="12"/>
        <rFont val="Calibri"/>
        <family val="1"/>
      </rPr>
      <t>INA000011592</t>
    </r>
  </si>
  <si>
    <r>
      <rPr>
        <sz val="12"/>
        <rFont val="Calibri"/>
        <family val="1"/>
      </rPr>
      <t>Nandan Satish Madhiwalla</t>
    </r>
  </si>
  <si>
    <r>
      <rPr>
        <sz val="12"/>
        <rFont val="Calibri"/>
        <family val="1"/>
      </rPr>
      <t>304 Anmol, French Bridge, Opera House, Mumbai 400007</t>
    </r>
  </si>
  <si>
    <r>
      <rPr>
        <sz val="12"/>
        <rFont val="Calibri"/>
        <family val="1"/>
      </rPr>
      <t>INA000014809</t>
    </r>
  </si>
  <si>
    <r>
      <rPr>
        <sz val="12"/>
        <rFont val="Calibri"/>
        <family val="1"/>
      </rPr>
      <t>JAY RAJNIKANT THACKER</t>
    </r>
  </si>
  <si>
    <r>
      <rPr>
        <sz val="12"/>
        <rFont val="Calibri"/>
        <family val="1"/>
      </rPr>
      <t xml:space="preserve">104, VIjay Nagar, Hospital Road, Opposite Santosh tower,
</t>
    </r>
    <r>
      <rPr>
        <sz val="12"/>
        <rFont val="Calibri"/>
        <family val="1"/>
      </rPr>
      <t>Gujarat 370001</t>
    </r>
  </si>
  <si>
    <r>
      <rPr>
        <sz val="12"/>
        <rFont val="Calibri"/>
        <family val="1"/>
      </rPr>
      <t>INA000015534</t>
    </r>
  </si>
  <si>
    <r>
      <rPr>
        <sz val="12"/>
        <rFont val="Calibri"/>
        <family val="1"/>
      </rPr>
      <t>Finvin Financial Planners</t>
    </r>
  </si>
  <si>
    <r>
      <rPr>
        <sz val="12"/>
        <rFont val="Calibri"/>
        <family val="1"/>
      </rPr>
      <t xml:space="preserve">Finvin Financial Planners 10. Ground Floor, Olive Excel CHS
</t>
    </r>
    <r>
      <rPr>
        <sz val="12"/>
        <rFont val="Calibri"/>
        <family val="1"/>
      </rPr>
      <t>Ltd Plot No- 16, Sector 42, Thane 400706</t>
    </r>
  </si>
  <si>
    <r>
      <rPr>
        <sz val="12"/>
        <rFont val="Calibri"/>
        <family val="1"/>
      </rPr>
      <t>INA200012054</t>
    </r>
  </si>
  <si>
    <r>
      <rPr>
        <sz val="12"/>
        <color rgb="FF202429"/>
        <rFont val="Calibri"/>
        <family val="1"/>
      </rPr>
      <t>Georgekutty Joseph</t>
    </r>
  </si>
  <si>
    <r>
      <rPr>
        <sz val="12"/>
        <rFont val="Calibri"/>
        <family val="1"/>
      </rPr>
      <t xml:space="preserve">Olickal Thundathil House, No.43/3212, Rose Garden Colony, Off LPS Road, Palarivattom P.O, Ernakulam
</t>
    </r>
    <r>
      <rPr>
        <sz val="12"/>
        <rFont val="Calibri"/>
        <family val="1"/>
      </rPr>
      <t>682025</t>
    </r>
  </si>
  <si>
    <r>
      <rPr>
        <sz val="12"/>
        <rFont val="Calibri"/>
        <family val="1"/>
      </rPr>
      <t>INA100012589</t>
    </r>
  </si>
  <si>
    <r>
      <rPr>
        <sz val="12"/>
        <color rgb="FF202429"/>
        <rFont val="Calibri"/>
        <family val="1"/>
      </rPr>
      <t>Himank Agrawal</t>
    </r>
  </si>
  <si>
    <r>
      <rPr>
        <sz val="12"/>
        <rFont val="Calibri"/>
        <family val="1"/>
      </rPr>
      <t>127/3, Mahaveer Nagar, Firozabad, UP 283203</t>
    </r>
  </si>
  <si>
    <r>
      <rPr>
        <sz val="12"/>
        <rFont val="Calibri"/>
        <family val="1"/>
      </rPr>
      <t>INA000010344</t>
    </r>
  </si>
  <si>
    <r>
      <rPr>
        <sz val="12"/>
        <rFont val="Calibri"/>
        <family val="1"/>
      </rPr>
      <t>Ritesh Chouksey</t>
    </r>
  </si>
  <si>
    <r>
      <rPr>
        <sz val="12"/>
        <rFont val="Calibri"/>
        <family val="1"/>
      </rPr>
      <t>Z-22 MP Nagar Zone 1 Bhopal 462011</t>
    </r>
  </si>
  <si>
    <r>
      <rPr>
        <sz val="12"/>
        <rFont val="Calibri"/>
        <family val="1"/>
      </rPr>
      <t>INA000014890</t>
    </r>
  </si>
  <si>
    <r>
      <rPr>
        <sz val="12"/>
        <rFont val="Calibri"/>
        <family val="1"/>
      </rPr>
      <t>InCred Capital Wealth Portfolio Managers Private Limited</t>
    </r>
  </si>
  <si>
    <r>
      <rPr>
        <sz val="12"/>
        <rFont val="Calibri"/>
        <family val="1"/>
      </rPr>
      <t xml:space="preserve">UNIT NO 1203, 12TH FLOOR, THE CAPITAL, G BLOCK BANDRA KURLA COMPLEX, BANDRA EAST, Mumbai
</t>
    </r>
    <r>
      <rPr>
        <sz val="12"/>
        <rFont val="Calibri"/>
        <family val="1"/>
      </rPr>
      <t>400051</t>
    </r>
  </si>
  <si>
    <r>
      <rPr>
        <sz val="12"/>
        <rFont val="Calibri"/>
        <family val="1"/>
      </rPr>
      <t>INA000007623</t>
    </r>
  </si>
  <si>
    <r>
      <rPr>
        <sz val="12"/>
        <rFont val="Calibri"/>
        <family val="1"/>
      </rPr>
      <t xml:space="preserve">OmniScience Capital Advisors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</si>
  <si>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Nucleus House, Saki Vihar Road, Andheri East, Mumbai
</t>
    </r>
    <r>
      <rPr>
        <sz val="12"/>
        <rFont val="Calibri"/>
        <family val="1"/>
      </rPr>
      <t>400072</t>
    </r>
  </si>
  <si>
    <r>
      <rPr>
        <sz val="12"/>
        <rFont val="Calibri"/>
        <family val="1"/>
      </rPr>
      <t>INA000014003</t>
    </r>
  </si>
  <si>
    <r>
      <rPr>
        <sz val="12"/>
        <rFont val="Calibri"/>
        <family val="1"/>
      </rPr>
      <t xml:space="preserve">Lupa Systems Investment
</t>
    </r>
    <r>
      <rPr>
        <sz val="12"/>
        <rFont val="Calibri"/>
        <family val="1"/>
      </rPr>
      <t>Advisers India Private Limited</t>
    </r>
  </si>
  <si>
    <r>
      <rPr>
        <sz val="12"/>
        <rFont val="Calibri"/>
        <family val="1"/>
      </rPr>
      <t xml:space="preserve">Unit No. 83, 8th Floor, Maker Chambers VI, Jamnalal Bajaj
</t>
    </r>
    <r>
      <rPr>
        <sz val="12"/>
        <rFont val="Calibri"/>
        <family val="1"/>
      </rPr>
      <t>Marg, Nariman Point, Mumbai 400021</t>
    </r>
  </si>
  <si>
    <r>
      <rPr>
        <sz val="12"/>
        <rFont val="Calibri"/>
        <family val="1"/>
      </rPr>
      <t>INA200015246</t>
    </r>
  </si>
  <si>
    <r>
      <rPr>
        <sz val="12"/>
        <rFont val="Calibri"/>
        <family val="1"/>
      </rPr>
      <t>VINAYAK SAVANUR</t>
    </r>
  </si>
  <si>
    <r>
      <rPr>
        <sz val="12"/>
        <rFont val="Calibri"/>
        <family val="1"/>
      </rPr>
      <t xml:space="preserve">C/o Ulaveesh V Hulkoti
</t>
    </r>
    <r>
      <rPr>
        <sz val="12"/>
        <rFont val="Calibri"/>
        <family val="1"/>
      </rPr>
      <t>1/53c opposite to KIMS Main Gate, Jayanagar Extensions, Vidyanagar, Hubli -Dharwad- 580021</t>
    </r>
  </si>
  <si>
    <r>
      <rPr>
        <sz val="12"/>
        <rFont val="Calibri"/>
        <family val="1"/>
      </rPr>
      <t>INA100010712</t>
    </r>
  </si>
  <si>
    <r>
      <rPr>
        <sz val="12"/>
        <color rgb="FF202429"/>
        <rFont val="Calibri"/>
        <family val="1"/>
      </rPr>
      <t>Madhav Agarwal</t>
    </r>
  </si>
  <si>
    <r>
      <rPr>
        <sz val="12"/>
        <rFont val="Calibri"/>
        <family val="1"/>
      </rPr>
      <t>B-10 GANDHI NAGAR, Moradabad 244001</t>
    </r>
  </si>
  <si>
    <r>
      <rPr>
        <sz val="12"/>
        <rFont val="Calibri"/>
        <family val="1"/>
      </rPr>
      <t>INA100008443</t>
    </r>
  </si>
  <si>
    <r>
      <rPr>
        <sz val="12"/>
        <color rgb="FF202429"/>
        <rFont val="Calibri"/>
        <family val="1"/>
      </rPr>
      <t>Independent Advisors LLP</t>
    </r>
  </si>
  <si>
    <r>
      <rPr>
        <sz val="12"/>
        <rFont val="Calibri"/>
        <family val="1"/>
      </rPr>
      <t xml:space="preserve">05, DDA COMMERCIAL COMPLEX, CHITRA VIHAR, Delhi
</t>
    </r>
    <r>
      <rPr>
        <sz val="12"/>
        <rFont val="Calibri"/>
        <family val="1"/>
      </rPr>
      <t>110092</t>
    </r>
  </si>
  <si>
    <r>
      <rPr>
        <sz val="12"/>
        <rFont val="Calibri"/>
        <family val="1"/>
      </rPr>
      <t>INA300013175</t>
    </r>
  </si>
  <si>
    <r>
      <rPr>
        <sz val="12"/>
        <color rgb="FF202429"/>
        <rFont val="Calibri"/>
        <family val="1"/>
      </rPr>
      <t>UDAY RAJ MITTAL</t>
    </r>
  </si>
  <si>
    <r>
      <rPr>
        <sz val="12"/>
        <rFont val="Calibri"/>
        <family val="1"/>
      </rPr>
      <t xml:space="preserve">18/3 BANERJEE PARA ROAD NEAR SUKHORANAJAN
</t>
    </r>
    <r>
      <rPr>
        <sz val="12"/>
        <rFont val="Calibri"/>
        <family val="1"/>
      </rPr>
      <t>SCHOOL INDIA PASCHIM PUTIARY, Kolkata 700041</t>
    </r>
  </si>
  <si>
    <r>
      <rPr>
        <sz val="12"/>
        <rFont val="Calibri"/>
        <family val="1"/>
      </rPr>
      <t>INA100015151</t>
    </r>
  </si>
  <si>
    <r>
      <rPr>
        <sz val="12"/>
        <color rgb="FF202429"/>
        <rFont val="Calibri"/>
        <family val="1"/>
      </rPr>
      <t>Candura Investment Advisors</t>
    </r>
  </si>
  <si>
    <r>
      <rPr>
        <sz val="12"/>
        <rFont val="Calibri"/>
        <family val="1"/>
      </rPr>
      <t xml:space="preserve">W-1A/155, Wellington Estate, DLF City Phase - V, Gurgaon
</t>
    </r>
    <r>
      <rPr>
        <sz val="12"/>
        <rFont val="Calibri"/>
        <family val="1"/>
      </rPr>
      <t>122009</t>
    </r>
  </si>
  <si>
    <r>
      <rPr>
        <sz val="12"/>
        <rFont val="Calibri"/>
        <family val="1"/>
      </rPr>
      <t>INA000011343</t>
    </r>
  </si>
  <si>
    <r>
      <rPr>
        <sz val="12"/>
        <rFont val="Calibri"/>
        <family val="1"/>
      </rPr>
      <t xml:space="preserve">VALUEVEST SERVICES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</si>
  <si>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Atlantic Centre, 3 rd Floor, 2007, HAL IInd Stage,
</t>
    </r>
    <r>
      <rPr>
        <sz val="12"/>
        <rFont val="Calibri"/>
        <family val="1"/>
      </rPr>
      <t>Indiranagar 100 feet Road, Bangalore 560038</t>
    </r>
  </si>
  <si>
    <r>
      <rPr>
        <sz val="12"/>
        <rFont val="Calibri"/>
        <family val="1"/>
      </rPr>
      <t>INA000014410</t>
    </r>
  </si>
  <si>
    <r>
      <rPr>
        <sz val="12"/>
        <rFont val="Calibri"/>
        <family val="1"/>
      </rPr>
      <t>Reliance Securities Limited</t>
    </r>
  </si>
  <si>
    <r>
      <rPr>
        <sz val="12"/>
        <rFont val="Calibri"/>
        <family val="1"/>
      </rPr>
      <t xml:space="preserve">11th Floor, R-Tech Park, Nirlon Compound, Off Western
</t>
    </r>
    <r>
      <rPr>
        <sz val="12"/>
        <rFont val="Calibri"/>
        <family val="1"/>
      </rPr>
      <t>Express Highway, Goregaon (E), Mumbai 400063</t>
    </r>
  </si>
  <si>
    <r>
      <rPr>
        <sz val="12"/>
        <rFont val="Calibri"/>
        <family val="1"/>
      </rPr>
      <t>INA000015668</t>
    </r>
  </si>
  <si>
    <r>
      <rPr>
        <sz val="12"/>
        <rFont val="Calibri"/>
        <family val="1"/>
      </rPr>
      <t>Namrata Patel</t>
    </r>
  </si>
  <si>
    <r>
      <rPr>
        <sz val="12"/>
        <rFont val="Calibri"/>
        <family val="1"/>
      </rPr>
      <t xml:space="preserve">701, Vogue, Vimal Kunj CHS, Meera Baug, Santacruz West,
</t>
    </r>
    <r>
      <rPr>
        <sz val="12"/>
        <rFont val="Calibri"/>
        <family val="1"/>
      </rPr>
      <t>Mumbai 400054</t>
    </r>
  </si>
  <si>
    <r>
      <rPr>
        <sz val="12"/>
        <rFont val="Calibri"/>
        <family val="1"/>
      </rPr>
      <t>INA100013940</t>
    </r>
  </si>
  <si>
    <r>
      <rPr>
        <sz val="12"/>
        <color rgb="FF202429"/>
        <rFont val="Calibri"/>
        <family val="1"/>
      </rPr>
      <t>ANKUR AGARWAL</t>
    </r>
  </si>
  <si>
    <r>
      <rPr>
        <sz val="12"/>
        <rFont val="Calibri"/>
        <family val="1"/>
      </rPr>
      <t>585, Alam Giri Ganj, Sheeramandi, Bareilly, UP 243001</t>
    </r>
  </si>
  <si>
    <r>
      <rPr>
        <sz val="12"/>
        <rFont val="Calibri"/>
        <family val="1"/>
      </rPr>
      <t>INA100012978</t>
    </r>
  </si>
  <si>
    <r>
      <rPr>
        <sz val="12"/>
        <color rgb="FF202429"/>
        <rFont val="Calibri"/>
        <family val="1"/>
      </rPr>
      <t>Ashish Mittal</t>
    </r>
  </si>
  <si>
    <r>
      <rPr>
        <sz val="12"/>
        <rFont val="Calibri"/>
        <family val="1"/>
      </rPr>
      <t>LIG 85, SECTOR G JANKIPURAM, Lucknow 226024</t>
    </r>
  </si>
  <si>
    <r>
      <rPr>
        <sz val="12"/>
        <rFont val="Calibri"/>
        <family val="1"/>
      </rPr>
      <t>INA000015349</t>
    </r>
  </si>
  <si>
    <r>
      <rPr>
        <sz val="12"/>
        <color rgb="FF202429"/>
        <rFont val="Calibri"/>
        <family val="1"/>
      </rPr>
      <t>Ritesh Gulrajani</t>
    </r>
  </si>
  <si>
    <r>
      <rPr>
        <sz val="12"/>
        <rFont val="Calibri"/>
        <family val="1"/>
      </rPr>
      <t xml:space="preserve">A/702, Cascade 2, Kulupwadi, Borivali East, Mumbai
</t>
    </r>
    <r>
      <rPr>
        <sz val="12"/>
        <rFont val="Calibri"/>
        <family val="1"/>
      </rPr>
      <t>400066</t>
    </r>
  </si>
  <si>
    <r>
      <rPr>
        <sz val="12"/>
        <rFont val="Calibri"/>
        <family val="1"/>
      </rPr>
      <t>INA000008659</t>
    </r>
  </si>
  <si>
    <r>
      <rPr>
        <sz val="12"/>
        <rFont val="Calibri"/>
        <family val="1"/>
      </rPr>
      <t xml:space="preserve">White Oak Capital Management
</t>
    </r>
    <r>
      <rPr>
        <sz val="12"/>
        <rFont val="Calibri"/>
        <family val="1"/>
      </rPr>
      <t>Consultants LLP</t>
    </r>
  </si>
  <si>
    <r>
      <rPr>
        <sz val="12"/>
        <rFont val="Calibri"/>
        <family val="1"/>
      </rPr>
      <t xml:space="preserve">6th Floor, B2/B3, Cnergy Building, Appasaheb Marathe
</t>
    </r>
    <r>
      <rPr>
        <sz val="12"/>
        <rFont val="Calibri"/>
        <family val="1"/>
      </rPr>
      <t>Marg, Prabhadevi, Mumbai 400025</t>
    </r>
  </si>
  <si>
    <r>
      <rPr>
        <sz val="12"/>
        <rFont val="Calibri"/>
        <family val="1"/>
      </rPr>
      <t>INA300014767</t>
    </r>
  </si>
  <si>
    <r>
      <rPr>
        <sz val="12"/>
        <rFont val="Calibri"/>
        <family val="1"/>
      </rPr>
      <t>PRABUDDHA ROY</t>
    </r>
  </si>
  <si>
    <r>
      <rPr>
        <sz val="12"/>
        <rFont val="Calibri"/>
        <family val="1"/>
      </rPr>
      <t>26 S R DAS ROAD, Kolkata 700026</t>
    </r>
  </si>
  <si>
    <r>
      <rPr>
        <sz val="12"/>
        <rFont val="Calibri"/>
        <family val="1"/>
      </rPr>
      <t>INA200014627</t>
    </r>
  </si>
  <si>
    <r>
      <rPr>
        <sz val="12"/>
        <rFont val="Calibri"/>
        <family val="1"/>
      </rPr>
      <t>Seshadri Krishnaswamy Iyengar</t>
    </r>
  </si>
  <si>
    <r>
      <rPr>
        <sz val="12"/>
        <rFont val="Calibri"/>
        <family val="1"/>
      </rPr>
      <t xml:space="preserve">B 203 B Block Adarsh Hill  opp Dayananda sagar college,
</t>
    </r>
    <r>
      <rPr>
        <sz val="12"/>
        <rFont val="Calibri"/>
        <family val="1"/>
      </rPr>
      <t>Bangalore 560078</t>
    </r>
  </si>
  <si>
    <r>
      <rPr>
        <sz val="12"/>
        <rFont val="Calibri"/>
        <family val="1"/>
      </rPr>
      <t>INA000015507</t>
    </r>
  </si>
  <si>
    <r>
      <rPr>
        <sz val="12"/>
        <rFont val="Calibri"/>
        <family val="1"/>
      </rPr>
      <t xml:space="preserve">Amica Investment Advisers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</si>
  <si>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32, Viraj, Plot No. 124, Above HDFC Bank, S V Road, Khar
</t>
    </r>
    <r>
      <rPr>
        <sz val="12"/>
        <rFont val="Calibri"/>
        <family val="1"/>
      </rPr>
      <t>West, Mumbai 400052</t>
    </r>
  </si>
  <si>
    <r>
      <rPr>
        <sz val="12"/>
        <rFont val="Calibri"/>
        <family val="1"/>
      </rPr>
      <t>INA000015835</t>
    </r>
  </si>
  <si>
    <r>
      <rPr>
        <sz val="12"/>
        <rFont val="Calibri"/>
        <family val="1"/>
      </rPr>
      <t xml:space="preserve">Ladderup Wealth Management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</si>
  <si>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A-102, HALLMARK BUSINESS PLAZA, GURUNANAK
</t>
    </r>
    <r>
      <rPr>
        <sz val="12"/>
        <rFont val="Calibri"/>
        <family val="1"/>
      </rPr>
      <t>HOSPITAL ROAD, BANDRA EAST MUMBAI 400051</t>
    </r>
  </si>
  <si>
    <r>
      <rPr>
        <sz val="12"/>
        <rFont val="Calibri"/>
        <family val="1"/>
      </rPr>
      <t>INA300008614</t>
    </r>
  </si>
  <si>
    <r>
      <rPr>
        <sz val="12"/>
        <rFont val="Calibri"/>
        <family val="1"/>
      </rPr>
      <t>Biswarup Sinha Ray</t>
    </r>
  </si>
  <si>
    <r>
      <rPr>
        <sz val="12"/>
        <rFont val="Calibri"/>
        <family val="1"/>
      </rPr>
      <t>Tower 26, Flat 13D, Genexx Valley, Joka, Kolkata 700104</t>
    </r>
  </si>
  <si>
    <r>
      <rPr>
        <sz val="12"/>
        <rFont val="Calibri"/>
        <family val="1"/>
      </rPr>
      <t>INA200014663</t>
    </r>
  </si>
  <si>
    <r>
      <rPr>
        <sz val="12"/>
        <rFont val="Calibri"/>
        <family val="1"/>
      </rPr>
      <t>srivatsan</t>
    </r>
  </si>
  <si>
    <r>
      <rPr>
        <sz val="12"/>
        <rFont val="Calibri"/>
        <family val="1"/>
      </rPr>
      <t xml:space="preserve">c80a/6, 45th st, shanmuga flats, nanganallur, Chennai
</t>
    </r>
    <r>
      <rPr>
        <sz val="12"/>
        <rFont val="Calibri"/>
        <family val="1"/>
      </rPr>
      <t>600061</t>
    </r>
  </si>
  <si>
    <r>
      <rPr>
        <sz val="12"/>
        <rFont val="Calibri"/>
        <family val="1"/>
      </rPr>
      <t>INA100009594</t>
    </r>
  </si>
  <si>
    <r>
      <rPr>
        <sz val="12"/>
        <rFont val="Calibri"/>
        <family val="1"/>
      </rPr>
      <t>NIRUPMA JASWAL</t>
    </r>
  </si>
  <si>
    <r>
      <rPr>
        <sz val="12"/>
        <rFont val="Calibri"/>
        <family val="1"/>
      </rPr>
      <t>636 SECTOR 36 B, Chandigarh 160036</t>
    </r>
  </si>
  <si>
    <r>
      <rPr>
        <sz val="12"/>
        <rFont val="Calibri"/>
        <family val="1"/>
      </rPr>
      <t>INA200014982</t>
    </r>
  </si>
  <si>
    <r>
      <rPr>
        <sz val="12"/>
        <color rgb="FF202429"/>
        <rFont val="Calibri"/>
        <family val="1"/>
      </rPr>
      <t>Suhas Suresh Shetiya</t>
    </r>
  </si>
  <si>
    <r>
      <rPr>
        <sz val="12"/>
        <rFont val="Calibri"/>
        <family val="1"/>
      </rPr>
      <t xml:space="preserve">805 Syndicate Bank Colony Nagarbhavi Raod
</t>
    </r>
    <r>
      <rPr>
        <sz val="12"/>
        <rFont val="Calibri"/>
        <family val="1"/>
      </rPr>
      <t>Moodalpalya, Bangalore 560072</t>
    </r>
  </si>
  <si>
    <r>
      <rPr>
        <sz val="12"/>
        <rFont val="Calibri"/>
        <family val="1"/>
      </rPr>
      <t>INA200013132</t>
    </r>
  </si>
  <si>
    <r>
      <rPr>
        <sz val="12"/>
        <rFont val="Calibri"/>
        <family val="1"/>
      </rPr>
      <t>SriNivesh Advisors</t>
    </r>
  </si>
  <si>
    <r>
      <rPr>
        <sz val="12"/>
        <rFont val="Calibri"/>
        <family val="1"/>
      </rPr>
      <t>319, 18 G Main, 6 Block, Koramangala, Bangalore 560095</t>
    </r>
  </si>
  <si>
    <r>
      <rPr>
        <sz val="12"/>
        <rFont val="Calibri"/>
        <family val="1"/>
      </rPr>
      <t>INA000010812</t>
    </r>
  </si>
  <si>
    <r>
      <rPr>
        <sz val="12"/>
        <color rgb="FF202429"/>
        <rFont val="Calibri"/>
        <family val="1"/>
      </rPr>
      <t>Satish Mistry</t>
    </r>
  </si>
  <si>
    <r>
      <rPr>
        <sz val="12"/>
        <rFont val="Calibri"/>
        <family val="1"/>
      </rPr>
      <t xml:space="preserve">258, Sutharwad, At-Post : Gunasvel, Taluka-Mahuva, Dist-
</t>
    </r>
    <r>
      <rPr>
        <sz val="12"/>
        <rFont val="Calibri"/>
        <family val="1"/>
      </rPr>
      <t>Surat, Gujarat 394240</t>
    </r>
  </si>
  <si>
    <r>
      <rPr>
        <sz val="12"/>
        <rFont val="Calibri"/>
        <family val="1"/>
      </rPr>
      <t>INA200015787</t>
    </r>
  </si>
  <si>
    <r>
      <rPr>
        <sz val="12"/>
        <color rgb="FF202429"/>
        <rFont val="Calibri"/>
        <family val="1"/>
      </rPr>
      <t>PUNIT M SETHIA</t>
    </r>
  </si>
  <si>
    <r>
      <rPr>
        <sz val="12"/>
        <rFont val="Calibri"/>
        <family val="1"/>
      </rPr>
      <t xml:space="preserve">No 123, Khairsouk, Shop No 4, Ground Floor, Tana Street,
</t>
    </r>
    <r>
      <rPr>
        <sz val="12"/>
        <rFont val="Calibri"/>
        <family val="1"/>
      </rPr>
      <t>Pursawalkam, Chennai 600007</t>
    </r>
  </si>
  <si>
    <r>
      <rPr>
        <sz val="12"/>
        <rFont val="Calibri"/>
        <family val="1"/>
      </rPr>
      <t>INA200014964</t>
    </r>
  </si>
  <si>
    <r>
      <rPr>
        <sz val="12"/>
        <color rgb="FF202429"/>
        <rFont val="Calibri"/>
        <family val="1"/>
      </rPr>
      <t>SUNIL KUMAR DHAVLA</t>
    </r>
  </si>
  <si>
    <r>
      <rPr>
        <sz val="12"/>
        <rFont val="Calibri"/>
        <family val="1"/>
      </rPr>
      <t xml:space="preserve">A-1104, SALARPURIA SERENITY APPTS, 5TH MAIN, SECTOR
</t>
    </r>
    <r>
      <rPr>
        <sz val="12"/>
        <rFont val="Calibri"/>
        <family val="1"/>
      </rPr>
      <t>7, HSR LAYOUT, Bangalore 560102</t>
    </r>
  </si>
  <si>
    <r>
      <rPr>
        <sz val="12"/>
        <rFont val="Calibri"/>
        <family val="1"/>
      </rPr>
      <t>INA100012233</t>
    </r>
  </si>
  <si>
    <r>
      <rPr>
        <sz val="12"/>
        <color rgb="FF202429"/>
        <rFont val="Calibri"/>
        <family val="1"/>
      </rPr>
      <t>ASHUTOSH GUPTA</t>
    </r>
  </si>
  <si>
    <r>
      <rPr>
        <sz val="12"/>
        <rFont val="Calibri"/>
        <family val="1"/>
      </rPr>
      <t xml:space="preserve">H NO 300, GAUSHALA ROAD BEHIND TOWER
</t>
    </r>
    <r>
      <rPr>
        <sz val="12"/>
        <rFont val="Calibri"/>
        <family val="1"/>
      </rPr>
      <t>BALAJIPURAM COLONY, Muzaffarnagar 251201</t>
    </r>
  </si>
  <si>
    <r>
      <rPr>
        <sz val="12"/>
        <rFont val="Calibri"/>
        <family val="1"/>
      </rPr>
      <t>INA200010986</t>
    </r>
  </si>
  <si>
    <r>
      <rPr>
        <sz val="12"/>
        <color rgb="FF202429"/>
        <rFont val="Calibri"/>
        <family val="1"/>
      </rPr>
      <t>Sudheer M</t>
    </r>
  </si>
  <si>
    <r>
      <rPr>
        <sz val="12"/>
        <rFont val="Calibri"/>
        <family val="1"/>
      </rPr>
      <t xml:space="preserve">No.2, SBI Colony, 7th B Main, 3rd Block, Koramangala,
</t>
    </r>
    <r>
      <rPr>
        <sz val="12"/>
        <rFont val="Calibri"/>
        <family val="1"/>
      </rPr>
      <t>Bangalore 560034</t>
    </r>
  </si>
  <si>
    <r>
      <rPr>
        <sz val="12"/>
        <rFont val="Calibri"/>
        <family val="1"/>
      </rPr>
      <t>INA000011811</t>
    </r>
  </si>
  <si>
    <r>
      <rPr>
        <sz val="12"/>
        <rFont val="Calibri"/>
        <family val="1"/>
      </rPr>
      <t xml:space="preserve">Prabhudas Lilladher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</si>
  <si>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3rd Floor, Sadhana House, 570, P.B. Marg, Worli, Mumbai -
</t>
    </r>
    <r>
      <rPr>
        <sz val="12"/>
        <rFont val="Calibri"/>
        <family val="1"/>
      </rPr>
      <t>400 018</t>
    </r>
  </si>
  <si>
    <r>
      <rPr>
        <sz val="12"/>
        <rFont val="Calibri"/>
        <family val="1"/>
      </rPr>
      <t>INA100010837</t>
    </r>
  </si>
  <si>
    <r>
      <rPr>
        <sz val="12"/>
        <rFont val="Calibri"/>
        <family val="1"/>
      </rPr>
      <t>Vinay Prakash Tiwari</t>
    </r>
  </si>
  <si>
    <r>
      <rPr>
        <sz val="12"/>
        <rFont val="Calibri"/>
        <family val="1"/>
      </rPr>
      <t xml:space="preserve">RAM PRASAD TIWARI, HOUSE NO. 385, LOT NO 2,
</t>
    </r>
    <r>
      <rPr>
        <sz val="12"/>
        <rFont val="Calibri"/>
        <family val="1"/>
      </rPr>
      <t>HANUMANPUR, MUGHALSARAI, Chandauli, UP 232101</t>
    </r>
  </si>
  <si>
    <r>
      <rPr>
        <sz val="12"/>
        <rFont val="Calibri"/>
        <family val="1"/>
      </rPr>
      <t>INA000013217</t>
    </r>
  </si>
  <si>
    <r>
      <rPr>
        <sz val="12"/>
        <color rgb="FF202429"/>
        <rFont val="Calibri"/>
        <family val="1"/>
      </rPr>
      <t xml:space="preserve">Jeena Scriptech Alpha Advisors
</t>
    </r>
    <r>
      <rPr>
        <sz val="12"/>
        <color rgb="FF202429"/>
        <rFont val="Calibri"/>
        <family val="1"/>
      </rPr>
      <t>Private Limited</t>
    </r>
  </si>
  <si>
    <r>
      <rPr>
        <sz val="12"/>
        <rFont val="Calibri"/>
        <family val="1"/>
      </rPr>
      <t xml:space="preserve">170, Jeena House, Om nagar Jb Nagar, Andheri East,
</t>
    </r>
    <r>
      <rPr>
        <sz val="12"/>
        <rFont val="Calibri"/>
        <family val="1"/>
      </rPr>
      <t>Mumbai 400093</t>
    </r>
  </si>
  <si>
    <r>
      <rPr>
        <sz val="12"/>
        <rFont val="Calibri"/>
        <family val="1"/>
      </rPr>
      <t>INA100014569</t>
    </r>
  </si>
  <si>
    <r>
      <rPr>
        <sz val="12"/>
        <rFont val="Calibri"/>
        <family val="1"/>
      </rPr>
      <t xml:space="preserve">KRISTAL ADVISORS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</si>
  <si>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Indiqube Orion, 2nd Sector, 24th Main Road, HSR Layout,
</t>
    </r>
    <r>
      <rPr>
        <sz val="12"/>
        <rFont val="Calibri"/>
        <family val="1"/>
      </rPr>
      <t>Haralukunte Village, Bangalore 560102</t>
    </r>
  </si>
  <si>
    <r>
      <rPr>
        <sz val="12"/>
        <rFont val="Calibri"/>
        <family val="1"/>
      </rPr>
      <t>INA100011988</t>
    </r>
  </si>
  <si>
    <r>
      <rPr>
        <sz val="12"/>
        <rFont val="Calibri"/>
        <family val="1"/>
      </rPr>
      <t>Gulshan Khera</t>
    </r>
  </si>
  <si>
    <r>
      <rPr>
        <sz val="12"/>
        <rFont val="Calibri"/>
        <family val="1"/>
      </rPr>
      <t xml:space="preserve">OFFICE NO 2, B-XXXII-E-13/82, MAIN ROAD BHAURA,
</t>
    </r>
    <r>
      <rPr>
        <sz val="12"/>
        <rFont val="Calibri"/>
        <family val="1"/>
      </rPr>
      <t>AMAN NAGAR, Ludhiana 141008</t>
    </r>
  </si>
  <si>
    <r>
      <rPr>
        <sz val="12"/>
        <rFont val="Calibri"/>
        <family val="1"/>
      </rPr>
      <t>INA200011666</t>
    </r>
  </si>
  <si>
    <r>
      <rPr>
        <sz val="12"/>
        <color rgb="FF202429"/>
        <rFont val="Calibri"/>
        <family val="1"/>
      </rPr>
      <t>Revathi Priya Balraj</t>
    </r>
  </si>
  <si>
    <r>
      <rPr>
        <sz val="12"/>
        <rFont val="Calibri"/>
        <family val="1"/>
      </rPr>
      <t>12, ezhil nagar, ondipudhur, Coimbatore 641016</t>
    </r>
  </si>
  <si>
    <r>
      <rPr>
        <sz val="12"/>
        <rFont val="Calibri"/>
        <family val="1"/>
      </rPr>
      <t>INA000015464</t>
    </r>
  </si>
  <si>
    <r>
      <rPr>
        <sz val="12"/>
        <rFont val="Calibri"/>
        <family val="1"/>
      </rPr>
      <t xml:space="preserve">Prashant S Vaishampayan Prop
</t>
    </r>
    <r>
      <rPr>
        <sz val="12"/>
        <rFont val="Calibri"/>
        <family val="1"/>
      </rPr>
      <t>of Trivikram Consultants</t>
    </r>
  </si>
  <si>
    <r>
      <rPr>
        <sz val="12"/>
        <rFont val="Calibri"/>
        <family val="1"/>
      </rPr>
      <t xml:space="preserve">204 Bhoomi Velocity, S G Barve road, Wagle estate, Thane
</t>
    </r>
    <r>
      <rPr>
        <sz val="12"/>
        <rFont val="Calibri"/>
        <family val="1"/>
      </rPr>
      <t>400604</t>
    </r>
  </si>
  <si>
    <r>
      <rPr>
        <sz val="12"/>
        <rFont val="Calibri"/>
        <family val="1"/>
      </rPr>
      <t>INA100013861</t>
    </r>
  </si>
  <si>
    <r>
      <rPr>
        <sz val="12"/>
        <color rgb="FF202429"/>
        <rFont val="Calibri"/>
        <family val="1"/>
      </rPr>
      <t>Raman Kumar Verma</t>
    </r>
  </si>
  <si>
    <r>
      <rPr>
        <sz val="12"/>
        <rFont val="Calibri"/>
        <family val="1"/>
      </rPr>
      <t>10/323. Bhuddhi Vihar, Phase 2, Moradabad 244001</t>
    </r>
  </si>
  <si>
    <r>
      <rPr>
        <sz val="12"/>
        <rFont val="Calibri"/>
        <family val="1"/>
      </rPr>
      <t>INA200013099</t>
    </r>
  </si>
  <si>
    <r>
      <rPr>
        <sz val="12"/>
        <rFont val="Calibri"/>
        <family val="1"/>
      </rPr>
      <t>SUMIT KUMAR WAGHMARE</t>
    </r>
  </si>
  <si>
    <r>
      <rPr>
        <sz val="12"/>
        <rFont val="Calibri"/>
        <family val="1"/>
      </rPr>
      <t xml:space="preserve">PROPERTY NO 1318, JP NAGAR 2ND PHASE, BANGALORE
</t>
    </r>
    <r>
      <rPr>
        <sz val="12"/>
        <rFont val="Calibri"/>
        <family val="1"/>
      </rPr>
      <t>560078</t>
    </r>
  </si>
  <si>
    <r>
      <rPr>
        <sz val="12"/>
        <rFont val="Calibri"/>
        <family val="1"/>
      </rPr>
      <t>INA000015455</t>
    </r>
  </si>
  <si>
    <r>
      <rPr>
        <sz val="12"/>
        <color rgb="FF202429"/>
        <rFont val="Calibri"/>
        <family val="1"/>
      </rPr>
      <t>Harshad Chetanwala</t>
    </r>
  </si>
  <si>
    <r>
      <rPr>
        <sz val="12"/>
        <rFont val="Calibri"/>
        <family val="1"/>
      </rPr>
      <t xml:space="preserve">Moraj Residency, G-4, Flat 703, Sector 16, Palm Beach
</t>
    </r>
    <r>
      <rPr>
        <sz val="12"/>
        <rFont val="Calibri"/>
        <family val="1"/>
      </rPr>
      <t>Road, Sanpada, Mumbai 400705</t>
    </r>
  </si>
  <si>
    <r>
      <rPr>
        <sz val="12"/>
        <rFont val="Calibri"/>
        <family val="1"/>
      </rPr>
      <t>INA100009798</t>
    </r>
  </si>
  <si>
    <r>
      <rPr>
        <sz val="12"/>
        <color rgb="FF202429"/>
        <rFont val="Calibri"/>
        <family val="1"/>
      </rPr>
      <t>Gursimran Singh</t>
    </r>
  </si>
  <si>
    <r>
      <rPr>
        <sz val="12"/>
        <rFont val="Calibri"/>
        <family val="1"/>
      </rPr>
      <t>P-9 , 1st Floor , Green Park Extension, Delhi 110016</t>
    </r>
  </si>
  <si>
    <r>
      <rPr>
        <sz val="12"/>
        <rFont val="Calibri"/>
        <family val="1"/>
      </rPr>
      <t>INA200014070</t>
    </r>
  </si>
  <si>
    <r>
      <rPr>
        <sz val="12"/>
        <rFont val="Calibri"/>
        <family val="1"/>
      </rPr>
      <t>Anirudh Krishna</t>
    </r>
  </si>
  <si>
    <r>
      <rPr>
        <sz val="12"/>
        <rFont val="Calibri"/>
        <family val="1"/>
      </rPr>
      <t xml:space="preserve">33/6, Balaji Apts, Rukmani Road, Kalakshetra Colony,
</t>
    </r>
    <r>
      <rPr>
        <sz val="12"/>
        <rFont val="Calibri"/>
        <family val="1"/>
      </rPr>
      <t>Besant Nagar, Chennai 600090</t>
    </r>
  </si>
  <si>
    <r>
      <rPr>
        <sz val="12"/>
        <rFont val="Calibri"/>
        <family val="1"/>
      </rPr>
      <t>INA200012568</t>
    </r>
  </si>
  <si>
    <r>
      <rPr>
        <sz val="12"/>
        <color rgb="FF202429"/>
        <rFont val="Calibri"/>
        <family val="1"/>
      </rPr>
      <t xml:space="preserve">ANKHONIA ADVISORS PRIVATE
</t>
    </r>
    <r>
      <rPr>
        <sz val="12"/>
        <color rgb="FF202429"/>
        <rFont val="Calibri"/>
        <family val="1"/>
      </rPr>
      <t>LIMITED</t>
    </r>
  </si>
  <si>
    <r>
      <rPr>
        <sz val="12"/>
        <rFont val="Calibri"/>
        <family val="1"/>
      </rPr>
      <t xml:space="preserve">NO.03, Banaswadi Road, Cooke Town, Bangalore,
</t>
    </r>
    <r>
      <rPr>
        <sz val="12"/>
        <rFont val="Calibri"/>
        <family val="1"/>
      </rPr>
      <t>Bengaluru (Bangalore) Urban, Bangalore 560005</t>
    </r>
  </si>
  <si>
    <r>
      <rPr>
        <sz val="12"/>
        <rFont val="Calibri"/>
        <family val="1"/>
      </rPr>
      <t>INA000015002</t>
    </r>
  </si>
  <si>
    <r>
      <rPr>
        <sz val="12"/>
        <rFont val="Calibri"/>
        <family val="1"/>
      </rPr>
      <t xml:space="preserve">Shailendra Jain Prop. of
</t>
    </r>
    <r>
      <rPr>
        <sz val="12"/>
        <rFont val="Calibri"/>
        <family val="1"/>
      </rPr>
      <t>Samriddhi Capitals</t>
    </r>
  </si>
  <si>
    <r>
      <rPr>
        <sz val="12"/>
        <rFont val="Calibri"/>
        <family val="1"/>
      </rPr>
      <t xml:space="preserve">No. 201, Saideep CHS, Plot No. 37, Sector 21, Near IDBI
</t>
    </r>
    <r>
      <rPr>
        <sz val="12"/>
        <rFont val="Calibri"/>
        <family val="1"/>
      </rPr>
      <t>Bank / Shilp Chouk, Kharghar, Raigarh 410210</t>
    </r>
  </si>
  <si>
    <r>
      <rPr>
        <sz val="12"/>
        <rFont val="Calibri"/>
        <family val="1"/>
      </rPr>
      <t>INA200014690</t>
    </r>
  </si>
  <si>
    <r>
      <rPr>
        <sz val="12"/>
        <color rgb="FF202429"/>
        <rFont val="Calibri"/>
        <family val="1"/>
      </rPr>
      <t>Plutus Investment Advisors</t>
    </r>
  </si>
  <si>
    <r>
      <rPr>
        <sz val="12"/>
        <rFont val="Calibri"/>
        <family val="1"/>
      </rPr>
      <t xml:space="preserve">96/7, K NO 1125/1134/1213, Green Glen Layout,
</t>
    </r>
    <r>
      <rPr>
        <sz val="12"/>
        <rFont val="Calibri"/>
        <family val="1"/>
      </rPr>
      <t>Bellandur, Bangalore 560103</t>
    </r>
  </si>
  <si>
    <r>
      <rPr>
        <sz val="12"/>
        <rFont val="Calibri"/>
        <family val="1"/>
      </rPr>
      <t>INA000012652</t>
    </r>
  </si>
  <si>
    <r>
      <rPr>
        <sz val="12"/>
        <rFont val="Calibri"/>
        <family val="1"/>
      </rPr>
      <t xml:space="preserve">Arpit Jain (Proprietor, Duvera
</t>
    </r>
    <r>
      <rPr>
        <sz val="12"/>
        <rFont val="Calibri"/>
        <family val="1"/>
      </rPr>
      <t>Capital Advisors)</t>
    </r>
  </si>
  <si>
    <r>
      <rPr>
        <sz val="12"/>
        <rFont val="Calibri"/>
        <family val="1"/>
      </rPr>
      <t xml:space="preserve">214 Morya Estate,New Link Road, Andheri West,
</t>
    </r>
    <r>
      <rPr>
        <sz val="12"/>
        <rFont val="Calibri"/>
        <family val="1"/>
      </rPr>
      <t>Mumbai,400053</t>
    </r>
  </si>
  <si>
    <r>
      <rPr>
        <sz val="12"/>
        <rFont val="Calibri"/>
        <family val="1"/>
      </rPr>
      <t>INA000007252</t>
    </r>
  </si>
  <si>
    <r>
      <rPr>
        <sz val="12"/>
        <color rgb="FF202429"/>
        <rFont val="Calibri"/>
        <family val="1"/>
      </rPr>
      <t>TRUPTI NILESH VEDAK</t>
    </r>
  </si>
  <si>
    <r>
      <rPr>
        <sz val="12"/>
        <rFont val="Calibri"/>
        <family val="1"/>
      </rPr>
      <t xml:space="preserve">A101 AMRUT DHAM CHS MANISHA NAGAR KALWA
</t>
    </r>
    <r>
      <rPr>
        <sz val="12"/>
        <rFont val="Calibri"/>
        <family val="1"/>
      </rPr>
      <t>THANE, Mumbai 400605</t>
    </r>
  </si>
  <si>
    <r>
      <rPr>
        <sz val="12"/>
        <rFont val="Calibri"/>
        <family val="1"/>
      </rPr>
      <t>INA000011255</t>
    </r>
  </si>
  <si>
    <r>
      <rPr>
        <sz val="12"/>
        <rFont val="Calibri"/>
        <family val="1"/>
      </rPr>
      <t>Ketan Satish Sonalkar</t>
    </r>
  </si>
  <si>
    <r>
      <rPr>
        <sz val="12"/>
        <rFont val="Calibri"/>
        <family val="1"/>
      </rPr>
      <t xml:space="preserve">501, Florenza, 1105/7 Shivajinagar, HKM Road, Model
</t>
    </r>
    <r>
      <rPr>
        <sz val="12"/>
        <rFont val="Calibri"/>
        <family val="1"/>
      </rPr>
      <t>Colony, Pune 411016</t>
    </r>
  </si>
  <si>
    <r>
      <rPr>
        <sz val="12"/>
        <rFont val="Calibri"/>
        <family val="1"/>
      </rPr>
      <t>INA000014483</t>
    </r>
  </si>
  <si>
    <r>
      <rPr>
        <sz val="12"/>
        <rFont val="Calibri"/>
        <family val="1"/>
      </rPr>
      <t xml:space="preserve">ASQI INVESTMENT MANAGERS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</si>
  <si>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Trade Centre, Unit No. 216 Bandra Kurla Complex, Bandra
</t>
    </r>
    <r>
      <rPr>
        <sz val="12"/>
        <rFont val="Calibri"/>
        <family val="1"/>
      </rPr>
      <t>East, Mumbai Bandra Suburban, Mumbai 400051</t>
    </r>
  </si>
  <si>
    <r>
      <rPr>
        <sz val="12"/>
        <rFont val="Calibri"/>
        <family val="1"/>
      </rPr>
      <t>INA000010779</t>
    </r>
  </si>
  <si>
    <r>
      <rPr>
        <sz val="12"/>
        <rFont val="Calibri"/>
        <family val="1"/>
      </rPr>
      <t xml:space="preserve">AKHAND TRIPATHI PROPRIETOR
</t>
    </r>
    <r>
      <rPr>
        <sz val="12"/>
        <rFont val="Calibri"/>
        <family val="1"/>
      </rPr>
      <t>AMPLE INVESTMENT ADVISER</t>
    </r>
  </si>
  <si>
    <r>
      <rPr>
        <sz val="12"/>
        <rFont val="Calibri"/>
        <family val="1"/>
      </rPr>
      <t xml:space="preserve">H. No.310-B, Chinar, Incube Business Centre, Near
</t>
    </r>
    <r>
      <rPr>
        <sz val="12"/>
        <rFont val="Calibri"/>
        <family val="1"/>
      </rPr>
      <t>Vrindavan Dhaba, Hoshangabad road, Bhopal 462026</t>
    </r>
  </si>
  <si>
    <r>
      <rPr>
        <sz val="12"/>
        <rFont val="Calibri"/>
        <family val="1"/>
      </rPr>
      <t>INA200014681</t>
    </r>
  </si>
  <si>
    <r>
      <rPr>
        <sz val="12"/>
        <rFont val="Calibri"/>
        <family val="1"/>
      </rPr>
      <t xml:space="preserve">MULTIPL WEALTH
</t>
    </r>
    <r>
      <rPr>
        <sz val="12"/>
        <rFont val="Calibri"/>
        <family val="1"/>
      </rPr>
      <t>MANAGEMENT PVT. LTD.</t>
    </r>
  </si>
  <si>
    <r>
      <rPr>
        <sz val="12"/>
        <rFont val="Calibri"/>
        <family val="1"/>
      </rPr>
      <t xml:space="preserve">B6-1102, ELITA PROMENADE, J P NAGAR, 7TH PHASE,
</t>
    </r>
    <r>
      <rPr>
        <sz val="12"/>
        <rFont val="Calibri"/>
        <family val="1"/>
      </rPr>
      <t>BANGALORE 560078</t>
    </r>
  </si>
  <si>
    <r>
      <rPr>
        <sz val="12"/>
        <rFont val="Calibri"/>
        <family val="1"/>
      </rPr>
      <t>INA000014021</t>
    </r>
  </si>
  <si>
    <r>
      <rPr>
        <sz val="12"/>
        <color rgb="FF202429"/>
        <rFont val="Calibri"/>
        <family val="1"/>
      </rPr>
      <t>TEENA RAMESHWAR MUNDADA</t>
    </r>
  </si>
  <si>
    <r>
      <rPr>
        <sz val="12"/>
        <rFont val="Calibri"/>
        <family val="1"/>
      </rPr>
      <t xml:space="preserve">A-403 AISHWARYA RESIDENCY I, NEAR KALEWADI CHOWK,
</t>
    </r>
    <r>
      <rPr>
        <sz val="12"/>
        <rFont val="Calibri"/>
        <family val="1"/>
      </rPr>
      <t>PUNE 411057</t>
    </r>
  </si>
  <si>
    <r>
      <rPr>
        <sz val="12"/>
        <rFont val="Calibri"/>
        <family val="1"/>
      </rPr>
      <t>INA000015011</t>
    </r>
  </si>
  <si>
    <r>
      <rPr>
        <sz val="12"/>
        <color rgb="FF202429"/>
        <rFont val="Calibri"/>
        <family val="1"/>
      </rPr>
      <t>BRAHMBHATT FOREM V</t>
    </r>
  </si>
  <si>
    <r>
      <rPr>
        <sz val="12"/>
        <rFont val="Calibri"/>
        <family val="1"/>
      </rPr>
      <t xml:space="preserve">B BLOCK 306,ATRIA THE BUSINESS HUB,SARGASAN CROSS
</t>
    </r>
    <r>
      <rPr>
        <sz val="12"/>
        <rFont val="Calibri"/>
        <family val="1"/>
      </rPr>
      <t>ROAD GANDHINAGAR 382421</t>
    </r>
  </si>
  <si>
    <r>
      <rPr>
        <sz val="12"/>
        <rFont val="Calibri"/>
        <family val="1"/>
      </rPr>
      <t>INA200011392</t>
    </r>
  </si>
  <si>
    <r>
      <rPr>
        <sz val="12"/>
        <color rgb="FF202429"/>
        <rFont val="Calibri"/>
        <family val="1"/>
      </rPr>
      <t>Vijaya Gowri Mulakala</t>
    </r>
  </si>
  <si>
    <r>
      <rPr>
        <sz val="12"/>
        <rFont val="Calibri"/>
        <family val="1"/>
      </rPr>
      <t xml:space="preserve">Adarsh Palm Retreat, Tower 4, Bouganvillea, B-704,
</t>
    </r>
    <r>
      <rPr>
        <sz val="12"/>
        <rFont val="Calibri"/>
        <family val="1"/>
      </rPr>
      <t>Bellandur, Off ORR, Bangalore 560103</t>
    </r>
  </si>
  <si>
    <r>
      <rPr>
        <sz val="12"/>
        <rFont val="Calibri"/>
        <family val="1"/>
      </rPr>
      <t>INA000007401</t>
    </r>
  </si>
  <si>
    <r>
      <rPr>
        <sz val="12"/>
        <color rgb="FF202429"/>
        <rFont val="Calibri"/>
        <family val="1"/>
      </rPr>
      <t>CA Trupti Vaibhav Rane</t>
    </r>
  </si>
  <si>
    <r>
      <rPr>
        <sz val="12"/>
        <rFont val="Calibri"/>
        <family val="1"/>
      </rPr>
      <t xml:space="preserve">601-Safalya, Sajjanwadi, Mithagar Road, Mulund East,
</t>
    </r>
    <r>
      <rPr>
        <sz val="12"/>
        <rFont val="Calibri"/>
        <family val="1"/>
      </rPr>
      <t>Mumbai 400081</t>
    </r>
  </si>
  <si>
    <r>
      <rPr>
        <sz val="12"/>
        <rFont val="Calibri"/>
        <family val="1"/>
      </rPr>
      <t>INA100012455</t>
    </r>
  </si>
  <si>
    <r>
      <rPr>
        <sz val="12"/>
        <rFont val="Calibri"/>
        <family val="1"/>
      </rPr>
      <t>RACHIT CHAWLA</t>
    </r>
  </si>
  <si>
    <r>
      <rPr>
        <sz val="12"/>
        <rFont val="Calibri"/>
        <family val="1"/>
      </rPr>
      <t>B- 32 VISHAL ENCLAVE TAGORE GARDEN, Delhi 110027</t>
    </r>
  </si>
  <si>
    <r>
      <rPr>
        <sz val="12"/>
        <rFont val="Calibri"/>
        <family val="1"/>
      </rPr>
      <t>INA200014186</t>
    </r>
  </si>
  <si>
    <r>
      <rPr>
        <sz val="12"/>
        <rFont val="Calibri"/>
        <family val="1"/>
      </rPr>
      <t>Kivah Advisors</t>
    </r>
  </si>
  <si>
    <r>
      <rPr>
        <sz val="12"/>
        <rFont val="Calibri"/>
        <family val="1"/>
      </rPr>
      <t xml:space="preserve">624 Sobha Dewflower Sarakki Main Road Jp Nagar 1st
</t>
    </r>
    <r>
      <rPr>
        <sz val="12"/>
        <rFont val="Calibri"/>
        <family val="1"/>
      </rPr>
      <t>Phase Bangalore 560078</t>
    </r>
  </si>
  <si>
    <r>
      <rPr>
        <sz val="12"/>
        <rFont val="Calibri"/>
        <family val="1"/>
      </rPr>
      <t>INA000012838</t>
    </r>
  </si>
  <si>
    <r>
      <rPr>
        <sz val="12"/>
        <color rgb="FF202429"/>
        <rFont val="Calibri"/>
        <family val="1"/>
      </rPr>
      <t>HARISH CHANDRAN MENON</t>
    </r>
  </si>
  <si>
    <r>
      <rPr>
        <sz val="12"/>
        <rFont val="Calibri"/>
        <family val="1"/>
      </rPr>
      <t xml:space="preserve">803, Dahlia, Vasant Valley, Khadakpada, Kalyan West
</t>
    </r>
    <r>
      <rPr>
        <sz val="12"/>
        <rFont val="Calibri"/>
        <family val="1"/>
      </rPr>
      <t>Thane 421301</t>
    </r>
  </si>
  <si>
    <r>
      <rPr>
        <sz val="12"/>
        <rFont val="Calibri"/>
        <family val="1"/>
      </rPr>
      <t>INA000014401</t>
    </r>
  </si>
  <si>
    <r>
      <rPr>
        <sz val="12"/>
        <rFont val="Calibri"/>
        <family val="1"/>
      </rPr>
      <t xml:space="preserve">Credit Suisse Securities (India)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</si>
  <si>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9th Floor, Ceejay House, Plot F, Shivsagar Estate, Dr. Annie
</t>
    </r>
    <r>
      <rPr>
        <sz val="12"/>
        <rFont val="Calibri"/>
        <family val="1"/>
      </rPr>
      <t>Besant Road, Worli, Mumbai 400018</t>
    </r>
  </si>
  <si>
    <r>
      <rPr>
        <sz val="12"/>
        <rFont val="Calibri"/>
        <family val="1"/>
      </rPr>
      <t>INA200014706</t>
    </r>
  </si>
  <si>
    <r>
      <rPr>
        <sz val="12"/>
        <color rgb="FF202429"/>
        <rFont val="Calibri"/>
        <family val="1"/>
      </rPr>
      <t xml:space="preserve">PROPSHARE CAPITAL ADVISORS
</t>
    </r>
    <r>
      <rPr>
        <sz val="12"/>
        <color rgb="FF202429"/>
        <rFont val="Calibri"/>
        <family val="1"/>
      </rPr>
      <t>PRIVATE LIMITED</t>
    </r>
  </si>
  <si>
    <r>
      <rPr>
        <sz val="12"/>
        <rFont val="Calibri"/>
        <family val="1"/>
      </rPr>
      <t xml:space="preserve">10th Floor, SKAV Seethalakshmi, 21/22, Kasturba Road,
</t>
    </r>
    <r>
      <rPr>
        <sz val="12"/>
        <rFont val="Calibri"/>
        <family val="1"/>
      </rPr>
      <t>Bangalore 560001</t>
    </r>
  </si>
  <si>
    <r>
      <rPr>
        <sz val="12"/>
        <rFont val="Calibri"/>
        <family val="1"/>
      </rPr>
      <t>INA000007881</t>
    </r>
  </si>
  <si>
    <r>
      <rPr>
        <sz val="12"/>
        <color rgb="FF202429"/>
        <rFont val="Calibri"/>
        <family val="1"/>
      </rPr>
      <t>Smart Sync Services</t>
    </r>
  </si>
  <si>
    <r>
      <rPr>
        <sz val="12"/>
        <rFont val="Calibri"/>
        <family val="1"/>
      </rPr>
      <t xml:space="preserve">A 404, Titanium Heights, NR Vodafone house, Corporate
</t>
    </r>
    <r>
      <rPr>
        <sz val="12"/>
        <rFont val="Calibri"/>
        <family val="1"/>
      </rPr>
      <t>road, Prahladnagar Makarba Ahmadabad 380051</t>
    </r>
  </si>
  <si>
    <r>
      <rPr>
        <sz val="12"/>
        <rFont val="Calibri"/>
        <family val="1"/>
      </rPr>
      <t>INA000008996</t>
    </r>
  </si>
  <si>
    <r>
      <rPr>
        <sz val="12"/>
        <color rgb="FF202429"/>
        <rFont val="Calibri"/>
        <family val="1"/>
      </rPr>
      <t xml:space="preserve">Walton Street India Investment
</t>
    </r>
    <r>
      <rPr>
        <sz val="12"/>
        <color rgb="FF202429"/>
        <rFont val="Calibri"/>
        <family val="1"/>
      </rPr>
      <t>Advisors Pvt Ltd</t>
    </r>
  </si>
  <si>
    <r>
      <rPr>
        <sz val="12"/>
        <rFont val="Calibri"/>
        <family val="1"/>
      </rPr>
      <t xml:space="preserve">Unit No.215, The Capital,2nd floor, G-Block,Bandra Kurla
</t>
    </r>
    <r>
      <rPr>
        <sz val="12"/>
        <rFont val="Calibri"/>
        <family val="1"/>
      </rPr>
      <t>Complex, Bandra(east),Mumbai 400051</t>
    </r>
  </si>
  <si>
    <r>
      <rPr>
        <sz val="12"/>
        <rFont val="Calibri"/>
        <family val="1"/>
      </rPr>
      <t>INA100009859</t>
    </r>
  </si>
  <si>
    <r>
      <rPr>
        <sz val="12"/>
        <rFont val="Calibri"/>
        <family val="1"/>
      </rPr>
      <t>PAYTM MONEY LIMITED</t>
    </r>
  </si>
  <si>
    <r>
      <rPr>
        <sz val="12"/>
        <rFont val="Calibri"/>
        <family val="1"/>
      </rPr>
      <t>136, First Floor, Devika Tower, Nehru Place, Delhi 110019</t>
    </r>
  </si>
  <si>
    <r>
      <rPr>
        <sz val="12"/>
        <rFont val="Calibri"/>
        <family val="1"/>
      </rPr>
      <t>INA200014247</t>
    </r>
  </si>
  <si>
    <r>
      <rPr>
        <sz val="12"/>
        <rFont val="Calibri"/>
        <family val="1"/>
      </rPr>
      <t xml:space="preserve">Shreem Datatech Solutions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</si>
  <si>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NO 800, 7th Cross, 1 A Main, BSK 3rd Stage,  3rd Phase,
</t>
    </r>
    <r>
      <rPr>
        <sz val="12"/>
        <rFont val="Calibri"/>
        <family val="1"/>
      </rPr>
      <t>3rd Block, Bangalore 560085</t>
    </r>
  </si>
  <si>
    <r>
      <rPr>
        <sz val="12"/>
        <rFont val="Calibri"/>
        <family val="1"/>
      </rPr>
      <t>INA100011173</t>
    </r>
  </si>
  <si>
    <r>
      <rPr>
        <sz val="12"/>
        <rFont val="Calibri"/>
        <family val="1"/>
      </rPr>
      <t>diwakar prasad vyas</t>
    </r>
  </si>
  <si>
    <r>
      <rPr>
        <sz val="12"/>
        <rFont val="Calibri"/>
        <family val="1"/>
      </rPr>
      <t xml:space="preserve">HOUSE NO 242, RAJEEV GRAM DHALWALA, RISHIKESH,
</t>
    </r>
    <r>
      <rPr>
        <sz val="12"/>
        <rFont val="Calibri"/>
        <family val="1"/>
      </rPr>
      <t>249201</t>
    </r>
  </si>
  <si>
    <r>
      <rPr>
        <sz val="12"/>
        <rFont val="Calibri"/>
        <family val="1"/>
      </rPr>
      <t>INA100010855</t>
    </r>
  </si>
  <si>
    <r>
      <rPr>
        <sz val="12"/>
        <rFont val="Calibri"/>
        <family val="1"/>
      </rPr>
      <t>AKANKSHA AGARWAL</t>
    </r>
  </si>
  <si>
    <r>
      <rPr>
        <sz val="12"/>
        <rFont val="Calibri"/>
        <family val="1"/>
      </rPr>
      <t xml:space="preserve">1A-156, BUDHI VIHAR NEAR DHARAM KANTA, Moradabad
</t>
    </r>
    <r>
      <rPr>
        <sz val="12"/>
        <rFont val="Calibri"/>
        <family val="1"/>
      </rPr>
      <t>244001</t>
    </r>
  </si>
  <si>
    <r>
      <rPr>
        <sz val="12"/>
        <rFont val="Calibri"/>
        <family val="1"/>
      </rPr>
      <t>INA100012181</t>
    </r>
  </si>
  <si>
    <r>
      <rPr>
        <sz val="12"/>
        <rFont val="Calibri"/>
        <family val="1"/>
      </rPr>
      <t>SHRUTI BANSAL</t>
    </r>
  </si>
  <si>
    <r>
      <rPr>
        <sz val="12"/>
        <rFont val="Calibri"/>
        <family val="1"/>
      </rPr>
      <t>HOUSE NO 1255 SECTOR 14 FARIDABAD 121007</t>
    </r>
  </si>
  <si>
    <r>
      <rPr>
        <sz val="12"/>
        <rFont val="Calibri"/>
        <family val="1"/>
      </rPr>
      <t>INA000009083</t>
    </r>
  </si>
  <si>
    <r>
      <rPr>
        <sz val="12"/>
        <rFont val="Calibri"/>
        <family val="1"/>
      </rPr>
      <t xml:space="preserve">Minakshi Asavani Proprietor of
</t>
    </r>
    <r>
      <rPr>
        <sz val="12"/>
        <rFont val="Calibri"/>
        <family val="1"/>
      </rPr>
      <t>Trade Nexa Research Investment</t>
    </r>
  </si>
  <si>
    <r>
      <rPr>
        <sz val="12"/>
        <rFont val="Calibri"/>
        <family val="1"/>
      </rPr>
      <t xml:space="preserve">J GOPAL FIRST FLOOR 352, PU4 SCHEME NO 54 INDORE
</t>
    </r>
    <r>
      <rPr>
        <sz val="12"/>
        <rFont val="Calibri"/>
        <family val="1"/>
      </rPr>
      <t>(M.P) 452010</t>
    </r>
  </si>
  <si>
    <r>
      <rPr>
        <sz val="12"/>
        <rFont val="Calibri"/>
        <family val="1"/>
      </rPr>
      <t>INA000008507</t>
    </r>
  </si>
  <si>
    <r>
      <rPr>
        <sz val="12"/>
        <rFont val="Calibri"/>
        <family val="1"/>
      </rPr>
      <t xml:space="preserve">GAUTAM SINGH BHADORIYA
</t>
    </r>
    <r>
      <rPr>
        <sz val="12"/>
        <rFont val="Calibri"/>
        <family val="1"/>
      </rPr>
      <t>(PROPRIETOR) TRADE NAME:</t>
    </r>
  </si>
  <si>
    <r>
      <rPr>
        <sz val="12"/>
        <rFont val="Calibri"/>
        <family val="1"/>
      </rPr>
      <t xml:space="preserve">OFFICE NO. 201, B-2 SECOND FLOOR CHATURVEDI
</t>
    </r>
    <r>
      <rPr>
        <sz val="12"/>
        <rFont val="Calibri"/>
        <family val="1"/>
      </rPr>
      <t>MENTION, 26/4 PALASIA A.B. ROAD, Indore 452009</t>
    </r>
  </si>
  <si>
    <r>
      <rPr>
        <sz val="12"/>
        <rFont val="Calibri"/>
        <family val="1"/>
      </rPr>
      <t>INA000014580</t>
    </r>
  </si>
  <si>
    <r>
      <rPr>
        <sz val="12"/>
        <rFont val="Calibri"/>
        <family val="1"/>
      </rPr>
      <t>Standard Chartered Securities</t>
    </r>
  </si>
  <si>
    <r>
      <rPr>
        <sz val="12"/>
        <rFont val="Calibri"/>
        <family val="1"/>
      </rPr>
      <t>23-25 M G Road, 2nd Floor, Fort, Mumbai 400001</t>
    </r>
  </si>
  <si>
    <r>
      <rPr>
        <sz val="12"/>
        <rFont val="Calibri"/>
        <family val="1"/>
      </rPr>
      <t>INA200012762</t>
    </r>
  </si>
  <si>
    <r>
      <rPr>
        <sz val="12"/>
        <rFont val="Calibri"/>
        <family val="1"/>
      </rPr>
      <t>Prabhuram</t>
    </r>
  </si>
  <si>
    <r>
      <rPr>
        <sz val="12"/>
        <rFont val="Calibri"/>
        <family val="1"/>
      </rPr>
      <t>No 6, Kalingarayan Street, Chennai 600014</t>
    </r>
  </si>
  <si>
    <r>
      <rPr>
        <sz val="12"/>
        <rFont val="Calibri"/>
        <family val="1"/>
      </rPr>
      <t>INA000014915</t>
    </r>
  </si>
  <si>
    <r>
      <rPr>
        <sz val="12"/>
        <rFont val="Calibri"/>
        <family val="1"/>
      </rPr>
      <t>Tequity Ventures</t>
    </r>
  </si>
  <si>
    <r>
      <rPr>
        <sz val="12"/>
        <rFont val="Calibri"/>
        <family val="1"/>
      </rPr>
      <t xml:space="preserve">17TH FLOOR, FLAT NO 1702, MOROCCAN CHS, ROYAL
</t>
    </r>
    <r>
      <rPr>
        <sz val="12"/>
        <rFont val="Calibri"/>
        <family val="1"/>
      </rPr>
      <t>PLAMS, AAREY COLONY, GOREGAON EAST, Mumbai 400065</t>
    </r>
  </si>
  <si>
    <r>
      <rPr>
        <sz val="12"/>
        <rFont val="Calibri"/>
        <family val="1"/>
      </rPr>
      <t>INA100013737</t>
    </r>
  </si>
  <si>
    <r>
      <rPr>
        <sz val="12"/>
        <color rgb="FF202429"/>
        <rFont val="Calibri"/>
        <family val="1"/>
      </rPr>
      <t>PACE FINANCIAL INVESTMENT</t>
    </r>
  </si>
  <si>
    <r>
      <rPr>
        <sz val="12"/>
        <rFont val="Calibri"/>
        <family val="1"/>
      </rPr>
      <t>A-1/291,SAFDARJUNG ENCLAVE,NEW DELHI 110029</t>
    </r>
  </si>
  <si>
    <r>
      <rPr>
        <sz val="12"/>
        <rFont val="Calibri"/>
        <family val="1"/>
      </rPr>
      <t>INA000013411</t>
    </r>
  </si>
  <si>
    <r>
      <rPr>
        <sz val="12"/>
        <rFont val="Calibri"/>
        <family val="1"/>
      </rPr>
      <t xml:space="preserve">Girish Maheshwari(SOLE
</t>
    </r>
    <r>
      <rPr>
        <sz val="12"/>
        <rFont val="Calibri"/>
        <family val="1"/>
      </rPr>
      <t>PROPRIETOR OF SSRVN</t>
    </r>
  </si>
  <si>
    <r>
      <rPr>
        <sz val="12"/>
        <rFont val="Calibri"/>
        <family val="1"/>
      </rPr>
      <t>3, Murli Mahal, Third Road, Khar, Mumbai 400052</t>
    </r>
  </si>
  <si>
    <r>
      <rPr>
        <sz val="12"/>
        <rFont val="Calibri"/>
        <family val="1"/>
      </rPr>
      <t>INA000007757</t>
    </r>
  </si>
  <si>
    <r>
      <rPr>
        <sz val="12"/>
        <color rgb="FF202429"/>
        <rFont val="Calibri"/>
        <family val="1"/>
      </rPr>
      <t xml:space="preserve">MR. ANKIT SHAH (PROPRIETOR
</t>
    </r>
    <r>
      <rPr>
        <sz val="12"/>
        <color rgb="FF202429"/>
        <rFont val="Calibri"/>
        <family val="1"/>
      </rPr>
      <t>OF WHITE EQUITY)</t>
    </r>
  </si>
  <si>
    <r>
      <rPr>
        <sz val="12"/>
        <rFont val="Calibri"/>
        <family val="1"/>
      </rPr>
      <t xml:space="preserve">B/203, UMANG CHSL, MATHURADAS ROAD EXT,
</t>
    </r>
    <r>
      <rPr>
        <sz val="12"/>
        <rFont val="Calibri"/>
        <family val="1"/>
      </rPr>
      <t>KANDIVALI WEST, Mumbai 400067</t>
    </r>
  </si>
  <si>
    <r>
      <rPr>
        <sz val="12"/>
        <rFont val="Calibri"/>
        <family val="1"/>
      </rPr>
      <t>INA200009582</t>
    </r>
  </si>
  <si>
    <r>
      <rPr>
        <sz val="12"/>
        <rFont val="Calibri"/>
        <family val="1"/>
      </rPr>
      <t>Ratnasri Karra</t>
    </r>
  </si>
  <si>
    <r>
      <rPr>
        <sz val="12"/>
        <rFont val="Calibri"/>
        <family val="1"/>
      </rPr>
      <t xml:space="preserve">32, 10th Main, Laughing Waters, Old Airport Road,
</t>
    </r>
    <r>
      <rPr>
        <sz val="12"/>
        <rFont val="Calibri"/>
        <family val="1"/>
      </rPr>
      <t>Ramagundanahalli, Bangalore 560066</t>
    </r>
  </si>
  <si>
    <r>
      <rPr>
        <sz val="12"/>
        <rFont val="Calibri"/>
        <family val="1"/>
      </rPr>
      <t>INA200002189</t>
    </r>
  </si>
  <si>
    <r>
      <rPr>
        <sz val="12"/>
        <color rgb="FF202429"/>
        <rFont val="Calibri"/>
        <family val="1"/>
      </rPr>
      <t>Satish Rajan N</t>
    </r>
  </si>
  <si>
    <r>
      <rPr>
        <sz val="12"/>
        <rFont val="Calibri"/>
        <family val="1"/>
      </rPr>
      <t xml:space="preserve">7A Infra Gallant Layam Road Kochi 682011 Ernakulam,
</t>
    </r>
    <r>
      <rPr>
        <sz val="12"/>
        <rFont val="Calibri"/>
        <family val="1"/>
      </rPr>
      <t>Kerala India</t>
    </r>
  </si>
  <si>
    <r>
      <rPr>
        <sz val="12"/>
        <rFont val="Calibri"/>
        <family val="1"/>
      </rPr>
      <t>INA000003395</t>
    </r>
  </si>
  <si>
    <r>
      <rPr>
        <sz val="12"/>
        <color rgb="FF202429"/>
        <rFont val="Calibri"/>
        <family val="1"/>
      </rPr>
      <t>DINESH DA COSTA</t>
    </r>
  </si>
  <si>
    <r>
      <rPr>
        <sz val="12"/>
        <rFont val="Calibri"/>
        <family val="1"/>
      </rPr>
      <t>House no 214, Mazalwaddo, Assagao,goa-403507</t>
    </r>
  </si>
  <si>
    <r>
      <rPr>
        <sz val="12"/>
        <rFont val="Calibri"/>
        <family val="1"/>
      </rPr>
      <t>INA000000789</t>
    </r>
  </si>
  <si>
    <r>
      <rPr>
        <sz val="12"/>
        <color rgb="FF202429"/>
        <rFont val="Calibri"/>
        <family val="1"/>
      </rPr>
      <t>Jignesh Harshadrai Shah</t>
    </r>
  </si>
  <si>
    <r>
      <rPr>
        <sz val="12"/>
        <rFont val="Calibri"/>
        <family val="1"/>
      </rPr>
      <t>308 Vimal Soc, banganga, walkeshwar, Mumbai-400006</t>
    </r>
  </si>
  <si>
    <r>
      <rPr>
        <sz val="12"/>
        <rFont val="Calibri"/>
        <family val="1"/>
      </rPr>
      <t>INA000000045</t>
    </r>
  </si>
  <si>
    <r>
      <rPr>
        <sz val="12"/>
        <rFont val="Calibri"/>
        <family val="1"/>
      </rPr>
      <t>prakash chandra praharaj</t>
    </r>
  </si>
  <si>
    <r>
      <rPr>
        <sz val="12"/>
        <rFont val="Calibri"/>
        <family val="1"/>
      </rPr>
      <t xml:space="preserve">219, Skylark Building, Plot no 63,Sector 11 ,CBD Belapur,
</t>
    </r>
    <r>
      <rPr>
        <sz val="12"/>
        <rFont val="Calibri"/>
        <family val="1"/>
      </rPr>
      <t>Maharashtra, Navi Mumbai- 400614</t>
    </r>
  </si>
  <si>
    <r>
      <rPr>
        <sz val="12"/>
        <rFont val="Calibri"/>
        <family val="1"/>
      </rPr>
      <t>INA000001522</t>
    </r>
  </si>
  <si>
    <r>
      <rPr>
        <sz val="12"/>
        <rFont val="Calibri"/>
        <family val="1"/>
      </rPr>
      <t>Haren Jayendra Banker</t>
    </r>
  </si>
  <si>
    <r>
      <rPr>
        <sz val="12"/>
        <rFont val="Calibri"/>
        <family val="1"/>
      </rPr>
      <t xml:space="preserve">33 Sailesh Linking Road Santacruz West, Maharashtra,
</t>
    </r>
    <r>
      <rPr>
        <sz val="12"/>
        <rFont val="Calibri"/>
        <family val="1"/>
      </rPr>
      <t>Mumbai- 400054</t>
    </r>
  </si>
  <si>
    <r>
      <rPr>
        <sz val="12"/>
        <rFont val="Calibri"/>
        <family val="1"/>
      </rPr>
      <t>INA000003684</t>
    </r>
  </si>
  <si>
    <r>
      <rPr>
        <sz val="12"/>
        <rFont val="Calibri"/>
        <family val="1"/>
      </rPr>
      <t>Dr.Vishwas Sharad Phadke</t>
    </r>
  </si>
  <si>
    <r>
      <rPr>
        <sz val="12"/>
        <rFont val="Calibri"/>
        <family val="1"/>
      </rPr>
      <t xml:space="preserve">1095,Peth Bhag,Opp.Municipal Corporation,Maharashtra,
</t>
    </r>
    <r>
      <rPr>
        <sz val="12"/>
        <rFont val="Calibri"/>
        <family val="1"/>
      </rPr>
      <t>SANGLI- 416416</t>
    </r>
  </si>
  <si>
    <r>
      <rPr>
        <sz val="12"/>
        <rFont val="Calibri"/>
        <family val="1"/>
      </rPr>
      <t>INA000004237</t>
    </r>
  </si>
  <si>
    <r>
      <rPr>
        <sz val="12"/>
        <rFont val="Calibri"/>
        <family val="1"/>
      </rPr>
      <t>Hemendra Gandhi</t>
    </r>
  </si>
  <si>
    <r>
      <rPr>
        <sz val="12"/>
        <rFont val="Calibri"/>
        <family val="1"/>
      </rPr>
      <t xml:space="preserve">PREM NAGAR NO.5, B WING, FLAT NO.309, SVP ROAD,
</t>
    </r>
    <r>
      <rPr>
        <sz val="12"/>
        <rFont val="Calibri"/>
        <family val="1"/>
      </rPr>
      <t>BORVIALI WEST, Mumbai- 400092</t>
    </r>
  </si>
  <si>
    <r>
      <rPr>
        <sz val="12"/>
        <rFont val="Calibri"/>
        <family val="1"/>
      </rPr>
      <t>INA200001512</t>
    </r>
  </si>
  <si>
    <r>
      <rPr>
        <sz val="12"/>
        <rFont val="Calibri"/>
        <family val="1"/>
      </rPr>
      <t>CapitalVia Global Research Limited (Investment Adviser)</t>
    </r>
  </si>
  <si>
    <r>
      <rPr>
        <sz val="12"/>
        <rFont val="Calibri"/>
        <family val="1"/>
      </rPr>
      <t xml:space="preserve">1st Floor 'Spring Board', Kagalwala House Plot No. 175, Behind Metro House CST Road, Kalina, Bandra Kurla
</t>
    </r>
    <r>
      <rPr>
        <sz val="12"/>
        <rFont val="Calibri"/>
        <family val="1"/>
      </rPr>
      <t>Complex, Santacruz East Mumbai 400098</t>
    </r>
  </si>
  <si>
    <r>
      <rPr>
        <sz val="12"/>
        <rFont val="Calibri"/>
        <family val="1"/>
      </rPr>
      <t>INA200004300</t>
    </r>
  </si>
  <si>
    <r>
      <rPr>
        <sz val="12"/>
        <color rgb="FF202429"/>
        <rFont val="Calibri"/>
        <family val="1"/>
      </rPr>
      <t xml:space="preserve">Oyepaisa Consulting Private
</t>
    </r>
    <r>
      <rPr>
        <sz val="12"/>
        <color rgb="FF202429"/>
        <rFont val="Calibri"/>
        <family val="1"/>
      </rPr>
      <t>Limited</t>
    </r>
  </si>
  <si>
    <r>
      <rPr>
        <sz val="12"/>
        <rFont val="Calibri"/>
        <family val="1"/>
      </rPr>
      <t xml:space="preserve">No. 24/9, Haudin Road, Ulsoor Road Cross, Bangalore
</t>
    </r>
    <r>
      <rPr>
        <sz val="12"/>
        <rFont val="Calibri"/>
        <family val="1"/>
      </rPr>
      <t>560042</t>
    </r>
  </si>
  <si>
    <r>
      <rPr>
        <sz val="12"/>
        <rFont val="Calibri"/>
        <family val="1"/>
      </rPr>
      <t>INA200002536</t>
    </r>
  </si>
  <si>
    <r>
      <rPr>
        <sz val="12"/>
        <rFont val="Calibri"/>
        <family val="1"/>
      </rPr>
      <t>6 Sigma Wealth Advisors</t>
    </r>
  </si>
  <si>
    <r>
      <rPr>
        <sz val="12"/>
        <rFont val="Calibri"/>
        <family val="1"/>
      </rPr>
      <t xml:space="preserve">New No. 66, 3rd Main Road, Kasturba Nagar, Adyar,
</t>
    </r>
    <r>
      <rPr>
        <sz val="12"/>
        <rFont val="Calibri"/>
        <family val="1"/>
      </rPr>
      <t>Chennai 600 020</t>
    </r>
  </si>
  <si>
    <r>
      <rPr>
        <sz val="12"/>
        <rFont val="Calibri"/>
        <family val="1"/>
      </rPr>
      <t>INA200000316</t>
    </r>
  </si>
  <si>
    <r>
      <rPr>
        <sz val="12"/>
        <rFont val="Calibri"/>
        <family val="1"/>
      </rPr>
      <t>ViVeKam Financial Services</t>
    </r>
  </si>
  <si>
    <r>
      <rPr>
        <sz val="12"/>
        <rFont val="Calibri"/>
        <family val="1"/>
      </rPr>
      <t>Plot No 57 Road No 71 Jubilee Hills, Hyderabad 500033</t>
    </r>
  </si>
  <si>
    <r>
      <rPr>
        <sz val="12"/>
        <rFont val="Calibri"/>
        <family val="1"/>
      </rPr>
      <t>INA000000425</t>
    </r>
  </si>
  <si>
    <r>
      <rPr>
        <sz val="12"/>
        <color rgb="FF202429"/>
        <rFont val="Calibri"/>
        <family val="1"/>
      </rPr>
      <t>sandip sabharwal</t>
    </r>
  </si>
  <si>
    <r>
      <rPr>
        <sz val="12"/>
        <rFont val="Calibri"/>
        <family val="1"/>
      </rPr>
      <t xml:space="preserve">2202, marathon heights, pandurang budhkar road, lower
</t>
    </r>
    <r>
      <rPr>
        <sz val="12"/>
        <rFont val="Calibri"/>
        <family val="1"/>
      </rPr>
      <t>parel, Mumbai 400013</t>
    </r>
  </si>
  <si>
    <r>
      <rPr>
        <sz val="12"/>
        <rFont val="Calibri"/>
        <family val="1"/>
      </rPr>
      <t>INA200001041</t>
    </r>
  </si>
  <si>
    <r>
      <rPr>
        <sz val="12"/>
        <color rgb="FF202429"/>
        <rFont val="Calibri"/>
        <family val="1"/>
      </rPr>
      <t xml:space="preserve">Mitraz Financial Services Private
</t>
    </r>
    <r>
      <rPr>
        <sz val="12"/>
        <color rgb="FF202429"/>
        <rFont val="Calibri"/>
        <family val="1"/>
      </rPr>
      <t>Limited</t>
    </r>
  </si>
  <si>
    <r>
      <rPr>
        <sz val="12"/>
        <rFont val="Calibri"/>
        <family val="1"/>
      </rPr>
      <t xml:space="preserve">3rd Floor, Indiqube, Leela Galleria, No. 23, Old Airport
</t>
    </r>
    <r>
      <rPr>
        <sz val="12"/>
        <rFont val="Calibri"/>
        <family val="1"/>
      </rPr>
      <t>Road, Bengaluru, 560008</t>
    </r>
  </si>
  <si>
    <r>
      <rPr>
        <sz val="12"/>
        <rFont val="Calibri"/>
        <family val="1"/>
      </rPr>
      <t>INA100002438</t>
    </r>
  </si>
  <si>
    <r>
      <rPr>
        <sz val="12"/>
        <color rgb="FF202429"/>
        <rFont val="Calibri"/>
        <family val="1"/>
      </rPr>
      <t>Indresh Malik</t>
    </r>
  </si>
  <si>
    <r>
      <rPr>
        <sz val="12"/>
        <rFont val="Calibri"/>
        <family val="1"/>
      </rPr>
      <t>J-1074 Palam Vihar, Gurgaon 122017</t>
    </r>
  </si>
  <si>
    <r>
      <rPr>
        <sz val="12"/>
        <rFont val="Calibri"/>
        <family val="1"/>
      </rPr>
      <t>INA100000184</t>
    </r>
  </si>
  <si>
    <r>
      <rPr>
        <sz val="12"/>
        <color rgb="FF202429"/>
        <rFont val="Calibri"/>
        <family val="1"/>
      </rPr>
      <t xml:space="preserve">JITENDRA PRATAP SINGH
</t>
    </r>
    <r>
      <rPr>
        <sz val="12"/>
        <color rgb="FF202429"/>
        <rFont val="Calibri"/>
        <family val="1"/>
      </rPr>
      <t>SOLANKI</t>
    </r>
  </si>
  <si>
    <r>
      <rPr>
        <sz val="12"/>
        <rFont val="Calibri"/>
        <family val="1"/>
      </rPr>
      <t xml:space="preserve">C 32 First Floor, Above Allahabad Bank, Behind Wave
</t>
    </r>
    <r>
      <rPr>
        <sz val="12"/>
        <rFont val="Calibri"/>
        <family val="1"/>
      </rPr>
      <t>Cinema  Kaushambi, Ghaziabad, UP 201010</t>
    </r>
  </si>
  <si>
    <r>
      <rPr>
        <sz val="12"/>
        <rFont val="Calibri"/>
        <family val="1"/>
      </rPr>
      <t>INA000004559</t>
    </r>
  </si>
  <si>
    <r>
      <rPr>
        <sz val="12"/>
        <rFont val="Calibri"/>
        <family val="1"/>
      </rPr>
      <t xml:space="preserve">Vikram Singh Thakur Proprietor
</t>
    </r>
    <r>
      <rPr>
        <sz val="12"/>
        <rFont val="Calibri"/>
        <family val="1"/>
      </rPr>
      <t>Trade Name: Victory Terminal</t>
    </r>
  </si>
  <si>
    <r>
      <rPr>
        <sz val="12"/>
        <rFont val="Calibri"/>
        <family val="1"/>
      </rPr>
      <t xml:space="preserve">103 First Floor Vishal Astra Building Plot No 12A/A,
</t>
    </r>
    <r>
      <rPr>
        <sz val="12"/>
        <rFont val="Calibri"/>
        <family val="1"/>
      </rPr>
      <t>Scheme No 54 Indore 452001</t>
    </r>
  </si>
  <si>
    <r>
      <rPr>
        <sz val="12"/>
        <rFont val="Calibri"/>
        <family val="1"/>
      </rPr>
      <t>INA000002405</t>
    </r>
  </si>
  <si>
    <r>
      <rPr>
        <sz val="12"/>
        <rFont val="Calibri"/>
        <family val="1"/>
      </rPr>
      <t>Bhushan Vishwanath Godbole</t>
    </r>
  </si>
  <si>
    <r>
      <rPr>
        <sz val="12"/>
        <rFont val="Calibri"/>
        <family val="1"/>
      </rPr>
      <t xml:space="preserve">Matrusmurti Building, Fourth floor Flat No. 402, SBI Lane,
</t>
    </r>
    <r>
      <rPr>
        <sz val="12"/>
        <rFont val="Calibri"/>
        <family val="1"/>
      </rPr>
      <t>Erandwane, Pune 411004</t>
    </r>
  </si>
  <si>
    <r>
      <rPr>
        <sz val="12"/>
        <rFont val="Calibri"/>
        <family val="1"/>
      </rPr>
      <t>INA000004450</t>
    </r>
  </si>
  <si>
    <r>
      <rPr>
        <sz val="12"/>
        <rFont val="Calibri"/>
        <family val="1"/>
      </rPr>
      <t xml:space="preserve">Deep Kandpal (Proprietor)
</t>
    </r>
    <r>
      <rPr>
        <sz val="12"/>
        <rFont val="Calibri"/>
        <family val="1"/>
      </rPr>
      <t>Research Inn Investment</t>
    </r>
  </si>
  <si>
    <r>
      <rPr>
        <sz val="12"/>
        <rFont val="Calibri"/>
        <family val="1"/>
      </rPr>
      <t>B-702, Metro Tower Vijaynagar, Indore 452001</t>
    </r>
  </si>
  <si>
    <r>
      <rPr>
        <sz val="12"/>
        <rFont val="Calibri"/>
        <family val="1"/>
      </rPr>
      <t>INA000002173</t>
    </r>
  </si>
  <si>
    <r>
      <rPr>
        <sz val="12"/>
        <rFont val="Calibri"/>
        <family val="1"/>
      </rPr>
      <t>Harsh Vardhan Dawar</t>
    </r>
  </si>
  <si>
    <r>
      <rPr>
        <sz val="12"/>
        <rFont val="Calibri"/>
        <family val="1"/>
      </rPr>
      <t xml:space="preserve">1301, A Wing, Hill View Park, Thakur Village, Kandivali
</t>
    </r>
    <r>
      <rPr>
        <sz val="12"/>
        <rFont val="Calibri"/>
        <family val="1"/>
      </rPr>
      <t>East, Mumbai 400101</t>
    </r>
  </si>
  <si>
    <r>
      <rPr>
        <sz val="12"/>
        <rFont val="Calibri"/>
        <family val="1"/>
      </rPr>
      <t>INA000003023</t>
    </r>
  </si>
  <si>
    <r>
      <rPr>
        <sz val="12"/>
        <rFont val="Calibri"/>
        <family val="1"/>
      </rPr>
      <t xml:space="preserve">Nimish Nagindas Mehta
</t>
    </r>
    <r>
      <rPr>
        <sz val="12"/>
        <rFont val="Calibri"/>
        <family val="1"/>
      </rPr>
      <t>(Proprietor) Research Delta</t>
    </r>
  </si>
  <si>
    <r>
      <rPr>
        <sz val="12"/>
        <rFont val="Calibri"/>
        <family val="1"/>
      </rPr>
      <t xml:space="preserve">G4 Sani Apt., Bank of India lane, Opp. Manusmruti
</t>
    </r>
    <r>
      <rPr>
        <sz val="12"/>
        <rFont val="Calibri"/>
        <family val="1"/>
      </rPr>
      <t>Hospital, Subhanpura, Vadodara, Gujarat 390023</t>
    </r>
  </si>
  <si>
    <r>
      <rPr>
        <sz val="12"/>
        <rFont val="Calibri"/>
        <family val="1"/>
      </rPr>
      <t>INA200002544</t>
    </r>
  </si>
  <si>
    <r>
      <rPr>
        <sz val="12"/>
        <rFont val="Calibri"/>
        <family val="1"/>
      </rPr>
      <t xml:space="preserve">Snowball Capital Investment
</t>
    </r>
    <r>
      <rPr>
        <sz val="12"/>
        <rFont val="Calibri"/>
        <family val="1"/>
      </rPr>
      <t>Advisors LLP</t>
    </r>
  </si>
  <si>
    <r>
      <rPr>
        <sz val="12"/>
        <rFont val="Calibri"/>
        <family val="1"/>
      </rPr>
      <t xml:space="preserve">Flat 1305, Block 20, My Home Vihanga, Gachibowli,
</t>
    </r>
    <r>
      <rPr>
        <sz val="12"/>
        <rFont val="Calibri"/>
        <family val="1"/>
      </rPr>
      <t>Hyderabad 500032</t>
    </r>
  </si>
  <si>
    <r>
      <rPr>
        <sz val="12"/>
        <rFont val="Calibri"/>
        <family val="1"/>
      </rPr>
      <t>INA000004245</t>
    </r>
  </si>
  <si>
    <r>
      <rPr>
        <sz val="12"/>
        <rFont val="Calibri"/>
        <family val="1"/>
      </rPr>
      <t xml:space="preserve">Atul Mishra - Proprietor of
</t>
    </r>
    <r>
      <rPr>
        <sz val="12"/>
        <rFont val="Calibri"/>
        <family val="1"/>
      </rPr>
      <t>AMIGOS FINSERV</t>
    </r>
  </si>
  <si>
    <r>
      <rPr>
        <sz val="12"/>
        <rFont val="Calibri"/>
        <family val="1"/>
      </rPr>
      <t xml:space="preserve">C-23, Godavari Bldg, 1st Carter Road, Borivali (East),
</t>
    </r>
    <r>
      <rPr>
        <sz val="12"/>
        <rFont val="Calibri"/>
        <family val="1"/>
      </rPr>
      <t>Mumbai 400066</t>
    </r>
  </si>
  <si>
    <r>
      <rPr>
        <sz val="12"/>
        <rFont val="Calibri"/>
        <family val="1"/>
      </rPr>
      <t>INA000004039</t>
    </r>
  </si>
  <si>
    <r>
      <rPr>
        <sz val="12"/>
        <color rgb="FF202429"/>
        <rFont val="Calibri"/>
        <family val="1"/>
      </rPr>
      <t>DEVENDRA KUMAR BAIRATHI</t>
    </r>
  </si>
  <si>
    <r>
      <rPr>
        <sz val="12"/>
        <rFont val="Calibri"/>
        <family val="1"/>
      </rPr>
      <t xml:space="preserve">E-1607, OBEROI SPLENDOR, OPP MAJAS DEPOT, J V LINK
</t>
    </r>
    <r>
      <rPr>
        <sz val="12"/>
        <rFont val="Calibri"/>
        <family val="1"/>
      </rPr>
      <t>ROAD, ANDHERI(E), MUMBAI 400060</t>
    </r>
  </si>
  <si>
    <r>
      <rPr>
        <sz val="12"/>
        <rFont val="Calibri"/>
        <family val="1"/>
      </rPr>
      <t>INA300003616</t>
    </r>
  </si>
  <si>
    <r>
      <rPr>
        <sz val="12"/>
        <rFont val="Calibri"/>
        <family val="1"/>
      </rPr>
      <t xml:space="preserve">RAHUL AGARWAL (PROPRIETOR
</t>
    </r>
    <r>
      <rPr>
        <sz val="12"/>
        <rFont val="Calibri"/>
        <family val="1"/>
      </rPr>
      <t>OF ADVENT FINANCIAL)</t>
    </r>
  </si>
  <si>
    <r>
      <rPr>
        <sz val="12"/>
        <rFont val="Calibri"/>
        <family val="1"/>
      </rPr>
      <t xml:space="preserve">1704 Water Lily, Nahar Amrit Shakti, Chandivali, Mumbai
</t>
    </r>
    <r>
      <rPr>
        <sz val="12"/>
        <rFont val="Calibri"/>
        <family val="1"/>
      </rPr>
      <t>400072</t>
    </r>
  </si>
  <si>
    <r>
      <rPr>
        <sz val="12"/>
        <rFont val="Calibri"/>
        <family val="1"/>
      </rPr>
      <t>INA000000383</t>
    </r>
  </si>
  <si>
    <r>
      <rPr>
        <sz val="12"/>
        <rFont val="Calibri"/>
        <family val="1"/>
      </rPr>
      <t>VR WEALTH ADVISORS PVT LTD</t>
    </r>
  </si>
  <si>
    <r>
      <rPr>
        <sz val="12"/>
        <rFont val="Calibri"/>
        <family val="1"/>
      </rPr>
      <t xml:space="preserve">A/3 Union House , Soonawalla Agiary Marg , Mahim,
</t>
    </r>
    <r>
      <rPr>
        <sz val="12"/>
        <rFont val="Calibri"/>
        <family val="1"/>
      </rPr>
      <t>Mumbai 400016</t>
    </r>
  </si>
  <si>
    <r>
      <rPr>
        <sz val="12"/>
        <rFont val="Calibri"/>
        <family val="1"/>
      </rPr>
      <t>INA000002116</t>
    </r>
  </si>
  <si>
    <r>
      <rPr>
        <sz val="12"/>
        <color rgb="FF202429"/>
        <rFont val="Calibri"/>
        <family val="1"/>
      </rPr>
      <t>KIRAN PARAG TELANG</t>
    </r>
  </si>
  <si>
    <r>
      <rPr>
        <sz val="12"/>
        <rFont val="Calibri"/>
        <family val="1"/>
      </rPr>
      <t xml:space="preserve">63 A PROCTOR ROAD, SUNDER SADAN, 3RD FLOOR,
</t>
    </r>
    <r>
      <rPr>
        <sz val="12"/>
        <rFont val="Calibri"/>
        <family val="1"/>
      </rPr>
      <t>MUMBAI 400004</t>
    </r>
  </si>
  <si>
    <r>
      <rPr>
        <sz val="12"/>
        <rFont val="Calibri"/>
        <family val="1"/>
      </rPr>
      <t>INA200001330</t>
    </r>
  </si>
  <si>
    <r>
      <rPr>
        <sz val="12"/>
        <rFont val="Calibri"/>
        <family val="1"/>
      </rPr>
      <t>Wealth Managers United India</t>
    </r>
  </si>
  <si>
    <r>
      <rPr>
        <sz val="12"/>
        <rFont val="Calibri"/>
        <family val="1"/>
      </rPr>
      <t>#2 Hayes Road , Richmond Town, Bangalore 560025</t>
    </r>
  </si>
  <si>
    <r>
      <rPr>
        <sz val="12"/>
        <rFont val="Calibri"/>
        <family val="1"/>
      </rPr>
      <t>INA200000704</t>
    </r>
  </si>
  <si>
    <r>
      <rPr>
        <sz val="12"/>
        <rFont val="Calibri"/>
        <family val="1"/>
      </rPr>
      <t>SRIDEVI V</t>
    </r>
  </si>
  <si>
    <r>
      <rPr>
        <sz val="12"/>
        <rFont val="Calibri"/>
        <family val="1"/>
      </rPr>
      <t xml:space="preserve">102, First Floor, No 1, 4th Main Road, Kasturba Nagar,
</t>
    </r>
    <r>
      <rPr>
        <sz val="12"/>
        <rFont val="Calibri"/>
        <family val="1"/>
      </rPr>
      <t>Adyar, Chennai - 600020</t>
    </r>
  </si>
  <si>
    <r>
      <rPr>
        <sz val="12"/>
        <rFont val="Calibri"/>
        <family val="1"/>
      </rPr>
      <t>INA000003833</t>
    </r>
  </si>
  <si>
    <r>
      <rPr>
        <sz val="12"/>
        <color rgb="FF202429"/>
        <rFont val="Calibri"/>
        <family val="1"/>
      </rPr>
      <t>BLUE OCEAN FINANCIAL SERVICES PRIVATE LIMITED</t>
    </r>
  </si>
  <si>
    <r>
      <rPr>
        <sz val="12"/>
        <rFont val="Calibri"/>
        <family val="1"/>
      </rPr>
      <t xml:space="preserve">203, SHUBHAM FLORA, 2ND FLOOR, BLDG NO-2, OPP CHERAI POLICE STATION, R.C MARG, CHEMBUR NAKA,
</t>
    </r>
    <r>
      <rPr>
        <sz val="12"/>
        <rFont val="Calibri"/>
        <family val="1"/>
      </rPr>
      <t>CHEMBUR MUMBAI 400071</t>
    </r>
  </si>
  <si>
    <r>
      <rPr>
        <sz val="12"/>
        <rFont val="Calibri"/>
        <family val="1"/>
      </rPr>
      <t>INA200000571</t>
    </r>
  </si>
  <si>
    <r>
      <rPr>
        <sz val="12"/>
        <rFont val="Calibri"/>
        <family val="1"/>
      </rPr>
      <t xml:space="preserve">MERCER WEALTH (INDIA)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</si>
  <si>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Unit No. 1305,  13th Upper Floor, Rajeha Towers, 26-27,
</t>
    </r>
    <r>
      <rPr>
        <sz val="12"/>
        <rFont val="Calibri"/>
        <family val="1"/>
      </rPr>
      <t>Mahatma Gandhi Road, Bangalore 560001</t>
    </r>
  </si>
  <si>
    <r>
      <rPr>
        <sz val="12"/>
        <rFont val="Calibri"/>
        <family val="1"/>
      </rPr>
      <t>INA000000805</t>
    </r>
  </si>
  <si>
    <r>
      <rPr>
        <sz val="12"/>
        <color rgb="FF202429"/>
        <rFont val="Calibri"/>
        <family val="1"/>
      </rPr>
      <t>SACHIN MAHESH WALAVALKAR</t>
    </r>
  </si>
  <si>
    <r>
      <rPr>
        <sz val="12"/>
        <rFont val="Calibri"/>
        <family val="1"/>
      </rPr>
      <t xml:space="preserve">601, JALTARANG LOKPURAM CHS, D-II, GLADY ALVARES ROAD, MAJIWADE, OPP. HIRANANDANI MEADOW, Thane
</t>
    </r>
    <r>
      <rPr>
        <sz val="12"/>
        <rFont val="Calibri"/>
        <family val="1"/>
      </rPr>
      <t>400610</t>
    </r>
  </si>
  <si>
    <r>
      <rPr>
        <sz val="12"/>
        <rFont val="Calibri"/>
        <family val="1"/>
      </rPr>
      <t>INA200002973</t>
    </r>
  </si>
  <si>
    <r>
      <rPr>
        <sz val="12"/>
        <rFont val="Calibri"/>
        <family val="1"/>
      </rPr>
      <t>DreamGains Financials India Private Limited</t>
    </r>
  </si>
  <si>
    <r>
      <rPr>
        <sz val="12"/>
        <rFont val="Calibri"/>
        <family val="1"/>
      </rPr>
      <t xml:space="preserve">#219, 1st Floor, Gajanana Towers, 9th Cross Rd, Jeewan Griha Colony, 2nd Phase, J. P. Nagar, Bengaluru, Karnataka
</t>
    </r>
    <r>
      <rPr>
        <sz val="12"/>
        <rFont val="Calibri"/>
        <family val="1"/>
      </rPr>
      <t>560078</t>
    </r>
  </si>
  <si>
    <r>
      <rPr>
        <sz val="12"/>
        <rFont val="Calibri"/>
        <family val="1"/>
      </rPr>
      <t>INA100001620</t>
    </r>
  </si>
  <si>
    <r>
      <rPr>
        <sz val="12"/>
        <color rgb="FF202429"/>
        <rFont val="Calibri"/>
        <family val="1"/>
      </rPr>
      <t>Manikaran Singal</t>
    </r>
  </si>
  <si>
    <r>
      <rPr>
        <sz val="12"/>
        <rFont val="Calibri"/>
        <family val="1"/>
      </rPr>
      <t>SCO 333-334, First Floor, Sector 35B, Chandigarh 160022</t>
    </r>
  </si>
  <si>
    <r>
      <rPr>
        <sz val="12"/>
        <rFont val="Calibri"/>
        <family val="1"/>
      </rPr>
      <t>INA000001944</t>
    </r>
  </si>
  <si>
    <r>
      <rPr>
        <sz val="12"/>
        <rFont val="Calibri"/>
        <family val="1"/>
      </rPr>
      <t>M/s. VSK Financial Consultancy</t>
    </r>
  </si>
  <si>
    <r>
      <rPr>
        <sz val="12"/>
        <rFont val="Calibri"/>
        <family val="1"/>
      </rPr>
      <t>227, II Floor, Unique Industrial Estate, Mumbai 400025</t>
    </r>
  </si>
  <si>
    <r>
      <rPr>
        <sz val="12"/>
        <rFont val="Calibri"/>
        <family val="1"/>
      </rPr>
      <t>INA000004153</t>
    </r>
  </si>
  <si>
    <r>
      <rPr>
        <sz val="12"/>
        <rFont val="Calibri"/>
        <family val="1"/>
      </rPr>
      <t>PRAKASH SHANKAR SHIRKE</t>
    </r>
  </si>
  <si>
    <r>
      <rPr>
        <sz val="12"/>
        <rFont val="Calibri"/>
        <family val="1"/>
      </rPr>
      <t xml:space="preserve">1203, HURRAH, CITI OF JOY, J.S.DOSSA ROAD, MULUND-
</t>
    </r>
    <r>
      <rPr>
        <sz val="12"/>
        <rFont val="Calibri"/>
        <family val="1"/>
      </rPr>
      <t>WEST, MUMBAI-400080</t>
    </r>
  </si>
  <si>
    <r>
      <rPr>
        <sz val="12"/>
        <rFont val="Calibri"/>
        <family val="1"/>
      </rPr>
      <t>INA000001837</t>
    </r>
  </si>
  <si>
    <r>
      <rPr>
        <sz val="12"/>
        <color rgb="FF202429"/>
        <rFont val="Calibri"/>
        <family val="1"/>
      </rPr>
      <t xml:space="preserve">TBNG CAPITAL ADVISORS
</t>
    </r>
    <r>
      <rPr>
        <sz val="12"/>
        <color rgb="FF202429"/>
        <rFont val="Calibri"/>
        <family val="1"/>
      </rPr>
      <t>PRIVATE LIMITED</t>
    </r>
  </si>
  <si>
    <r>
      <rPr>
        <sz val="12"/>
        <rFont val="Calibri"/>
        <family val="1"/>
      </rPr>
      <t xml:space="preserve">303, 3RD FLR, NAMAN MIDTOWN, A WING, SENAPATI
</t>
    </r>
    <r>
      <rPr>
        <sz val="12"/>
        <rFont val="Calibri"/>
        <family val="1"/>
      </rPr>
      <t>BAPAT MARG, ELIPHISTONE ROAD, Mumbai 400013</t>
    </r>
  </si>
  <si>
    <r>
      <rPr>
        <sz val="12"/>
        <rFont val="Calibri"/>
        <family val="1"/>
      </rPr>
      <t>INA300004267</t>
    </r>
  </si>
  <si>
    <r>
      <rPr>
        <sz val="12"/>
        <rFont val="Calibri"/>
        <family val="1"/>
      </rPr>
      <t>RIMA RAJIV VASA</t>
    </r>
  </si>
  <si>
    <r>
      <rPr>
        <sz val="12"/>
        <rFont val="Calibri"/>
        <family val="1"/>
      </rPr>
      <t xml:space="preserve">5A, PARK SIDE ROAD , APNA MIT , 4TH FLR., Apna MIt, Flat
</t>
    </r>
    <r>
      <rPr>
        <sz val="12"/>
        <rFont val="Calibri"/>
        <family val="1"/>
      </rPr>
      <t>- 4B, Kolkata 700026</t>
    </r>
  </si>
  <si>
    <r>
      <rPr>
        <sz val="12"/>
        <rFont val="Calibri"/>
        <family val="1"/>
      </rPr>
      <t>INA000002322</t>
    </r>
  </si>
  <si>
    <r>
      <rPr>
        <sz val="12"/>
        <rFont val="Calibri"/>
        <family val="1"/>
      </rPr>
      <t>Shyam Advisory Limited</t>
    </r>
  </si>
  <si>
    <r>
      <rPr>
        <sz val="12"/>
        <rFont val="Calibri"/>
        <family val="1"/>
      </rPr>
      <t xml:space="preserve">4th floor, Shyam House, Near Ambika park society,
</t>
    </r>
    <r>
      <rPr>
        <sz val="12"/>
        <rFont val="Calibri"/>
        <family val="1"/>
      </rPr>
      <t>Hanuman madhi chowk, Raiya Road, Rajkot 360007</t>
    </r>
  </si>
  <si>
    <r>
      <rPr>
        <sz val="12"/>
        <rFont val="Calibri"/>
        <family val="1"/>
      </rPr>
      <t>INA000002520</t>
    </r>
  </si>
  <si>
    <r>
      <rPr>
        <sz val="12"/>
        <rFont val="Calibri"/>
        <family val="1"/>
      </rPr>
      <t xml:space="preserve">LOKENDRA SAHU (PROPRIETOR)
</t>
    </r>
    <r>
      <rPr>
        <sz val="12"/>
        <rFont val="Calibri"/>
        <family val="1"/>
      </rPr>
      <t>AURUM FINANCIAL SERVICES</t>
    </r>
  </si>
  <si>
    <r>
      <rPr>
        <sz val="12"/>
        <rFont val="Calibri"/>
        <family val="1"/>
      </rPr>
      <t>340 d/ad scheme no 74-c, Vijay nagar, MP, Indore 452010</t>
    </r>
  </si>
  <si>
    <r>
      <rPr>
        <sz val="12"/>
        <rFont val="Calibri"/>
        <family val="1"/>
      </rPr>
      <t>INA000000409</t>
    </r>
  </si>
  <si>
    <r>
      <rPr>
        <sz val="12"/>
        <rFont val="Calibri"/>
        <family val="1"/>
      </rPr>
      <t xml:space="preserve">Plan Ahead Wealth Advisors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</si>
  <si>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A-401 Fairlink Center, off Andheri Link Road, Andheri
</t>
    </r>
    <r>
      <rPr>
        <sz val="12"/>
        <rFont val="Calibri"/>
        <family val="1"/>
      </rPr>
      <t>West, Mumbai 400053</t>
    </r>
  </si>
  <si>
    <r>
      <rPr>
        <sz val="12"/>
        <rFont val="Calibri"/>
        <family val="1"/>
      </rPr>
      <t>INA000000441</t>
    </r>
  </si>
  <si>
    <r>
      <rPr>
        <sz val="12"/>
        <rFont val="Calibri"/>
        <family val="1"/>
      </rPr>
      <t>GORAKH KADAM</t>
    </r>
  </si>
  <si>
    <r>
      <rPr>
        <sz val="12"/>
        <rFont val="Calibri"/>
        <family val="1"/>
      </rPr>
      <t xml:space="preserve">S 86, 2 FLOOR, DESTINATION CENTER, NANDED CITY,
</t>
    </r>
    <r>
      <rPr>
        <sz val="12"/>
        <rFont val="Calibri"/>
        <family val="1"/>
      </rPr>
      <t>SINHAGAD ROAD, Pune 411041</t>
    </r>
  </si>
  <si>
    <r>
      <rPr>
        <sz val="12"/>
        <rFont val="Calibri"/>
        <family val="1"/>
      </rPr>
      <t>INA200001702</t>
    </r>
  </si>
  <si>
    <r>
      <rPr>
        <sz val="12"/>
        <rFont val="Calibri"/>
        <family val="1"/>
      </rPr>
      <t xml:space="preserve">Hexagon Capital Advisors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</si>
  <si>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S-209, Suraj Ganga Arcade, #332/7, 15th Cross, 2nd Block
</t>
    </r>
    <r>
      <rPr>
        <sz val="12"/>
        <rFont val="Calibri"/>
        <family val="1"/>
      </rPr>
      <t>Jayanagar, Bangalore 560011</t>
    </r>
  </si>
  <si>
    <r>
      <rPr>
        <sz val="12"/>
        <rFont val="Calibri"/>
        <family val="1"/>
      </rPr>
      <t>INA000000532</t>
    </r>
  </si>
  <si>
    <r>
      <rPr>
        <sz val="12"/>
        <rFont val="Calibri"/>
        <family val="1"/>
      </rPr>
      <t xml:space="preserve">ASK Wealth Advisers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</si>
  <si>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Level 16, Office Floor 9, Birla Aurora,Behind Century
</t>
    </r>
    <r>
      <rPr>
        <sz val="12"/>
        <rFont val="Calibri"/>
        <family val="1"/>
      </rPr>
      <t>Bazar,Dr. A B. Road, Worli, Mumbai 400030</t>
    </r>
  </si>
  <si>
    <r>
      <rPr>
        <sz val="12"/>
        <rFont val="Calibri"/>
        <family val="1"/>
      </rPr>
      <t>INA000000474</t>
    </r>
  </si>
  <si>
    <r>
      <rPr>
        <sz val="12"/>
        <rFont val="Calibri"/>
        <family val="1"/>
      </rPr>
      <t>MAYUR PRAVIN SHAH</t>
    </r>
  </si>
  <si>
    <r>
      <rPr>
        <sz val="12"/>
        <rFont val="Calibri"/>
        <family val="1"/>
      </rPr>
      <t xml:space="preserve">S. No. 39/5/1;2 Fl. No. B-1008, Adishree Building,
</t>
    </r>
    <r>
      <rPr>
        <sz val="12"/>
        <rFont val="Calibri"/>
        <family val="1"/>
      </rPr>
      <t>Gaymukh, Ambegaon BK, Pune 411046</t>
    </r>
  </si>
  <si>
    <r>
      <rPr>
        <sz val="12"/>
        <rFont val="Calibri"/>
        <family val="1"/>
      </rPr>
      <t>INA300003772</t>
    </r>
  </si>
  <si>
    <r>
      <rPr>
        <sz val="12"/>
        <rFont val="Calibri"/>
        <family val="1"/>
      </rPr>
      <t>LAMRON ANALYSTS PVT LTD</t>
    </r>
  </si>
  <si>
    <r>
      <rPr>
        <sz val="12"/>
        <rFont val="Calibri"/>
        <family val="1"/>
      </rPr>
      <t>109/40B HAZRA ROAD KOLKATA 700026</t>
    </r>
  </si>
  <si>
    <r>
      <rPr>
        <sz val="12"/>
        <rFont val="Calibri"/>
        <family val="1"/>
      </rPr>
      <t>INA000003387</t>
    </r>
  </si>
  <si>
    <r>
      <rPr>
        <sz val="12"/>
        <color rgb="FF202429"/>
        <rFont val="Calibri"/>
        <family val="1"/>
      </rPr>
      <t xml:space="preserve">Amit Gangrade Proprietor
</t>
    </r>
    <r>
      <rPr>
        <sz val="12"/>
        <color rgb="FF202429"/>
        <rFont val="Calibri"/>
        <family val="1"/>
      </rPr>
      <t>Investment Research Advisor</t>
    </r>
  </si>
  <si>
    <r>
      <rPr>
        <sz val="12"/>
        <rFont val="Calibri"/>
        <family val="1"/>
      </rPr>
      <t xml:space="preserve">403,Shreenath Avenue, Chhavani road,Madhumilan
</t>
    </r>
    <r>
      <rPr>
        <sz val="12"/>
        <rFont val="Calibri"/>
        <family val="1"/>
      </rPr>
      <t>square Indore (M.P)- 452001</t>
    </r>
  </si>
  <si>
    <r>
      <rPr>
        <sz val="12"/>
        <rFont val="Calibri"/>
        <family val="1"/>
      </rPr>
      <t>INA300000984</t>
    </r>
  </si>
  <si>
    <r>
      <rPr>
        <sz val="12"/>
        <rFont val="Calibri"/>
        <family val="1"/>
      </rPr>
      <t>SANJAY ROY</t>
    </r>
  </si>
  <si>
    <r>
      <rPr>
        <sz val="12"/>
        <rFont val="Calibri"/>
        <family val="1"/>
      </rPr>
      <t xml:space="preserve">79, LENIN SARANI, COMMERCIAL POINT, UNIT-509, 5TH
</t>
    </r>
    <r>
      <rPr>
        <sz val="12"/>
        <rFont val="Calibri"/>
        <family val="1"/>
      </rPr>
      <t>FLOOR, Kolkata 700013</t>
    </r>
  </si>
  <si>
    <r>
      <rPr>
        <sz val="12"/>
        <rFont val="Calibri"/>
        <family val="1"/>
      </rPr>
      <t>INA000001472</t>
    </r>
  </si>
  <si>
    <r>
      <rPr>
        <sz val="12"/>
        <rFont val="Calibri"/>
        <family val="1"/>
      </rPr>
      <t xml:space="preserve">Vikram Advisory Services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</si>
  <si>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Fourth Floor, Nikumbh Complex, Behind Ratnam Complex,
</t>
    </r>
    <r>
      <rPr>
        <sz val="12"/>
        <rFont val="Calibri"/>
        <family val="1"/>
      </rPr>
      <t>CG Road, Ahmadabad 380006</t>
    </r>
  </si>
  <si>
    <r>
      <rPr>
        <sz val="12"/>
        <rFont val="Calibri"/>
        <family val="1"/>
      </rPr>
      <t>INA000003767</t>
    </r>
  </si>
  <si>
    <r>
      <rPr>
        <sz val="12"/>
        <rFont val="Calibri"/>
        <family val="1"/>
      </rPr>
      <t>Akhilesh Jain Prop E H Research</t>
    </r>
  </si>
  <si>
    <r>
      <rPr>
        <sz val="12"/>
        <rFont val="Calibri"/>
        <family val="1"/>
      </rPr>
      <t xml:space="preserve">Energy House, 51 Mahadev Totla nagar, Bengali Square,
</t>
    </r>
    <r>
      <rPr>
        <sz val="12"/>
        <rFont val="Calibri"/>
        <family val="1"/>
      </rPr>
      <t>MP, Indore 452016</t>
    </r>
  </si>
  <si>
    <r>
      <rPr>
        <sz val="12"/>
        <rFont val="Calibri"/>
        <family val="1"/>
      </rPr>
      <t>INA100004590</t>
    </r>
  </si>
  <si>
    <r>
      <rPr>
        <sz val="12"/>
        <rFont val="Calibri"/>
        <family val="1"/>
      </rPr>
      <t>Vaibhav Badjatya</t>
    </r>
  </si>
  <si>
    <r>
      <rPr>
        <sz val="12"/>
        <rFont val="Calibri"/>
        <family val="1"/>
      </rPr>
      <t xml:space="preserve">Flat No 301, Tower 3, Soham Tropical Lagoon, Ghodbunder Road, near Anand Nagar Bus Depot, Thane
</t>
    </r>
    <r>
      <rPr>
        <sz val="12"/>
        <rFont val="Calibri"/>
        <family val="1"/>
      </rPr>
      <t>400615</t>
    </r>
  </si>
  <si>
    <r>
      <rPr>
        <sz val="12"/>
        <rFont val="Calibri"/>
        <family val="1"/>
      </rPr>
      <t>INA000004088</t>
    </r>
  </si>
  <si>
    <r>
      <rPr>
        <sz val="12"/>
        <rFont val="Calibri"/>
        <family val="1"/>
      </rPr>
      <t>RC Capital Management</t>
    </r>
  </si>
  <si>
    <r>
      <rPr>
        <sz val="12"/>
        <rFont val="Calibri"/>
        <family val="1"/>
      </rPr>
      <t>B-101, Chinar Co Op Hsg Society, Pune 411038</t>
    </r>
  </si>
  <si>
    <r>
      <rPr>
        <sz val="12"/>
        <rFont val="Calibri"/>
        <family val="1"/>
      </rPr>
      <t>INA200000019</t>
    </r>
  </si>
  <si>
    <r>
      <rPr>
        <sz val="12"/>
        <color rgb="FF202429"/>
        <rFont val="Calibri"/>
        <family val="1"/>
      </rPr>
      <t xml:space="preserve">NORTHERN ARC INVESTMENT ADVISER SERVICES PRIVATE
</t>
    </r>
    <r>
      <rPr>
        <sz val="12"/>
        <color rgb="FF202429"/>
        <rFont val="Calibri"/>
        <family val="1"/>
      </rPr>
      <t>LIMITED</t>
    </r>
  </si>
  <si>
    <r>
      <rPr>
        <sz val="12"/>
        <rFont val="Calibri"/>
        <family val="1"/>
      </rPr>
      <t xml:space="preserve">10TH FLOOR, PHASE 1, IITM RESEARCH PARK, KANAGAM VILLAGE (BEHIND TIDEL PARK ),TARAMANI, Chennai
</t>
    </r>
    <r>
      <rPr>
        <sz val="12"/>
        <rFont val="Calibri"/>
        <family val="1"/>
      </rPr>
      <t>600113</t>
    </r>
  </si>
  <si>
    <r>
      <rPr>
        <sz val="12"/>
        <rFont val="Calibri"/>
        <family val="1"/>
      </rPr>
      <t>INA200002361</t>
    </r>
  </si>
  <si>
    <r>
      <rPr>
        <sz val="12"/>
        <color rgb="FF202429"/>
        <rFont val="Calibri"/>
        <family val="1"/>
      </rPr>
      <t>MAHESH B PUTTAMADAPPA</t>
    </r>
  </si>
  <si>
    <r>
      <rPr>
        <sz val="12"/>
        <rFont val="Calibri"/>
        <family val="1"/>
      </rPr>
      <t xml:space="preserve">#37(Suryalaya),5th Floor, Shankar Mutt Road,
</t>
    </r>
    <r>
      <rPr>
        <sz val="12"/>
        <rFont val="Calibri"/>
        <family val="1"/>
      </rPr>
      <t>Shankarapuram , Bengaluru, Karnataka 560004</t>
    </r>
  </si>
  <si>
    <r>
      <rPr>
        <sz val="12"/>
        <rFont val="Calibri"/>
        <family val="1"/>
      </rPr>
      <t>INA000004013</t>
    </r>
  </si>
  <si>
    <r>
      <rPr>
        <sz val="12"/>
        <rFont val="Calibri"/>
        <family val="1"/>
      </rPr>
      <t>GAURAV MASHRUWALA</t>
    </r>
  </si>
  <si>
    <r>
      <rPr>
        <sz val="12"/>
        <rFont val="Calibri"/>
        <family val="1"/>
      </rPr>
      <t xml:space="preserve">14/C, CRYSTAL 36, ALTAMOUNT ROAD, KEMPS CORNER,
</t>
    </r>
    <r>
      <rPr>
        <sz val="12"/>
        <rFont val="Calibri"/>
        <family val="1"/>
      </rPr>
      <t>CUMBALLA HILL, Mumbai 400026</t>
    </r>
  </si>
  <si>
    <r>
      <rPr>
        <sz val="12"/>
        <rFont val="Calibri"/>
        <family val="1"/>
      </rPr>
      <t>INA100003899</t>
    </r>
  </si>
  <si>
    <r>
      <rPr>
        <sz val="12"/>
        <color rgb="FF202429"/>
        <rFont val="Calibri"/>
        <family val="1"/>
      </rPr>
      <t>Madhupam Krishna</t>
    </r>
  </si>
  <si>
    <r>
      <rPr>
        <sz val="12"/>
        <rFont val="Calibri"/>
        <family val="1"/>
      </rPr>
      <t xml:space="preserve">638 B, RANI SATI NAGAR, JANPATH AJMER ROAD, Jaipur
</t>
    </r>
    <r>
      <rPr>
        <sz val="12"/>
        <rFont val="Calibri"/>
        <family val="1"/>
      </rPr>
      <t>302019</t>
    </r>
  </si>
  <si>
    <r>
      <rPr>
        <sz val="12"/>
        <rFont val="Calibri"/>
        <family val="1"/>
      </rPr>
      <t>INA000001423</t>
    </r>
  </si>
  <si>
    <r>
      <rPr>
        <sz val="12"/>
        <rFont val="Calibri"/>
        <family val="1"/>
      </rPr>
      <t xml:space="preserve">Money Capitalheight Research
</t>
    </r>
    <r>
      <rPr>
        <sz val="12"/>
        <rFont val="Calibri"/>
        <family val="1"/>
      </rPr>
      <t>Investment Advisers Pvt Ltd</t>
    </r>
  </si>
  <si>
    <r>
      <rPr>
        <sz val="12"/>
        <rFont val="Calibri"/>
        <family val="1"/>
      </rPr>
      <t xml:space="preserve">Office no 305 Pearl Business park Vishnupuri Colony Main
</t>
    </r>
    <r>
      <rPr>
        <sz val="12"/>
        <rFont val="Calibri"/>
        <family val="1"/>
      </rPr>
      <t>A.B. Road, Indore 452014</t>
    </r>
  </si>
  <si>
    <r>
      <rPr>
        <sz val="12"/>
        <rFont val="Calibri"/>
        <family val="1"/>
      </rPr>
      <t>INA000001357</t>
    </r>
  </si>
  <si>
    <r>
      <rPr>
        <sz val="12"/>
        <rFont val="Calibri"/>
        <family val="1"/>
      </rPr>
      <t xml:space="preserve">Morningstar Investment Adviser
</t>
    </r>
    <r>
      <rPr>
        <sz val="12"/>
        <rFont val="Calibri"/>
        <family val="1"/>
      </rPr>
      <t>India Private Limited</t>
    </r>
  </si>
  <si>
    <r>
      <rPr>
        <sz val="12"/>
        <rFont val="Calibri"/>
        <family val="1"/>
      </rPr>
      <t xml:space="preserve">9 Floor, Platinum Technopark Sector 30A, Vashi Navi
</t>
    </r>
    <r>
      <rPr>
        <sz val="12"/>
        <rFont val="Calibri"/>
        <family val="1"/>
      </rPr>
      <t>Mumbai, 400705</t>
    </r>
  </si>
  <si>
    <r>
      <rPr>
        <sz val="12"/>
        <rFont val="Calibri"/>
        <family val="1"/>
      </rPr>
      <t>INA000000094</t>
    </r>
  </si>
  <si>
    <r>
      <rPr>
        <sz val="12"/>
        <rFont val="Calibri"/>
        <family val="1"/>
      </rPr>
      <t>ICICI Securities Limited</t>
    </r>
  </si>
  <si>
    <r>
      <rPr>
        <sz val="12"/>
        <rFont val="Calibri"/>
        <family val="1"/>
      </rPr>
      <t xml:space="preserve">ICICI Centre, H.T Parekh Marg, Churchgate, Mumbai
</t>
    </r>
    <r>
      <rPr>
        <sz val="12"/>
        <rFont val="Calibri"/>
        <family val="1"/>
      </rPr>
      <t>400020</t>
    </r>
  </si>
  <si>
    <r>
      <rPr>
        <sz val="12"/>
        <rFont val="Calibri"/>
        <family val="1"/>
      </rPr>
      <t>INA100001406</t>
    </r>
  </si>
  <si>
    <r>
      <rPr>
        <sz val="12"/>
        <color rgb="FF202429"/>
        <rFont val="Calibri"/>
        <family val="1"/>
      </rPr>
      <t>Ankur Kapur</t>
    </r>
  </si>
  <si>
    <r>
      <rPr>
        <sz val="12"/>
        <rFont val="Calibri"/>
        <family val="1"/>
      </rPr>
      <t xml:space="preserve">9B SHIVALIK APARTMENT PLOT NO 32, SECTOR 6
</t>
    </r>
    <r>
      <rPr>
        <sz val="12"/>
        <rFont val="Calibri"/>
        <family val="1"/>
      </rPr>
      <t>DWARKA, Delhi 110075</t>
    </r>
  </si>
  <si>
    <r>
      <rPr>
        <sz val="12"/>
        <rFont val="Calibri"/>
        <family val="1"/>
      </rPr>
      <t>INA200002239</t>
    </r>
  </si>
  <si>
    <r>
      <rPr>
        <sz val="12"/>
        <rFont val="Calibri"/>
        <family val="1"/>
      </rPr>
      <t>Dilzer Consultants Pvt Ltd</t>
    </r>
  </si>
  <si>
    <r>
      <rPr>
        <sz val="12"/>
        <rFont val="Calibri"/>
        <family val="1"/>
      </rPr>
      <t xml:space="preserve"># 404 Embassy Centre 11 Crescent Road Bangalore
</t>
    </r>
    <r>
      <rPr>
        <sz val="12"/>
        <rFont val="Calibri"/>
        <family val="1"/>
      </rPr>
      <t>560001, Seshadripuram</t>
    </r>
  </si>
  <si>
    <r>
      <rPr>
        <sz val="12"/>
        <rFont val="Calibri"/>
        <family val="1"/>
      </rPr>
      <t>INA000000557</t>
    </r>
  </si>
  <si>
    <r>
      <rPr>
        <sz val="12"/>
        <rFont val="Calibri"/>
        <family val="1"/>
      </rPr>
      <t xml:space="preserve">TrustPlutus Family Office &amp;
</t>
    </r>
    <r>
      <rPr>
        <sz val="12"/>
        <rFont val="Calibri"/>
        <family val="1"/>
      </rPr>
      <t>Investment Advisers (India)</t>
    </r>
  </si>
  <si>
    <r>
      <rPr>
        <sz val="12"/>
        <rFont val="Calibri"/>
        <family val="1"/>
      </rPr>
      <t xml:space="preserve">108 Balarama Premises Bandra Kurla Complex Mumbai
</t>
    </r>
    <r>
      <rPr>
        <sz val="12"/>
        <rFont val="Calibri"/>
        <family val="1"/>
      </rPr>
      <t>400051</t>
    </r>
  </si>
  <si>
    <r>
      <rPr>
        <sz val="12"/>
        <rFont val="Calibri"/>
        <family val="1"/>
      </rPr>
      <t>INA100003279</t>
    </r>
  </si>
  <si>
    <r>
      <rPr>
        <sz val="12"/>
        <rFont val="Calibri"/>
        <family val="1"/>
      </rPr>
      <t>DEEPAK PARNAMI</t>
    </r>
  </si>
  <si>
    <r>
      <rPr>
        <sz val="12"/>
        <rFont val="Calibri"/>
        <family val="1"/>
      </rPr>
      <t xml:space="preserve">44 NILGIRI APARTMENTS ALAKNANDA KALKAJI, Delhi
</t>
    </r>
    <r>
      <rPr>
        <sz val="12"/>
        <rFont val="Calibri"/>
        <family val="1"/>
      </rPr>
      <t>110019</t>
    </r>
  </si>
  <si>
    <r>
      <rPr>
        <sz val="12"/>
        <rFont val="Calibri"/>
        <family val="1"/>
      </rPr>
      <t>INA000001001</t>
    </r>
  </si>
  <si>
    <r>
      <rPr>
        <sz val="12"/>
        <rFont val="Calibri"/>
        <family val="1"/>
      </rPr>
      <t xml:space="preserve">Uniquest Financial Research &amp;
</t>
    </r>
    <r>
      <rPr>
        <sz val="12"/>
        <rFont val="Calibri"/>
        <family val="1"/>
      </rPr>
      <t>Analytics Private Limited</t>
    </r>
  </si>
  <si>
    <r>
      <rPr>
        <sz val="12"/>
        <rFont val="Calibri"/>
        <family val="1"/>
      </rPr>
      <t xml:space="preserve">1st Floor, Block B, Siddhivinayak Tower, Off S. G. Highway,
</t>
    </r>
    <r>
      <rPr>
        <sz val="12"/>
        <rFont val="Calibri"/>
        <family val="1"/>
      </rPr>
      <t>Mouje Makarba, Ahmadabad 380051</t>
    </r>
  </si>
  <si>
    <r>
      <rPr>
        <sz val="12"/>
        <rFont val="Calibri"/>
        <family val="1"/>
      </rPr>
      <t>INA000002678</t>
    </r>
  </si>
  <si>
    <r>
      <rPr>
        <sz val="12"/>
        <rFont val="Calibri"/>
        <family val="1"/>
      </rPr>
      <t xml:space="preserve">GAURAV AGRAWAL PROPRIETOR
</t>
    </r>
    <r>
      <rPr>
        <sz val="12"/>
        <rFont val="Calibri"/>
        <family val="1"/>
      </rPr>
      <t>PROFIT VISTA FINANCIAL</t>
    </r>
  </si>
  <si>
    <r>
      <rPr>
        <sz val="12"/>
        <rFont val="Calibri"/>
        <family val="1"/>
      </rPr>
      <t>401 shagun arcade vijay nagar square, Indore, MP 452010</t>
    </r>
  </si>
  <si>
    <r>
      <rPr>
        <sz val="12"/>
        <rFont val="Calibri"/>
        <family val="1"/>
      </rPr>
      <t>INA100004111</t>
    </r>
  </si>
  <si>
    <r>
      <rPr>
        <sz val="12"/>
        <rFont val="Calibri"/>
        <family val="1"/>
      </rPr>
      <t xml:space="preserve">Sandeep Matta (Proprietor)
</t>
    </r>
    <r>
      <rPr>
        <sz val="12"/>
        <rFont val="Calibri"/>
        <family val="1"/>
      </rPr>
      <t>TRADEIT INVESTMENT ADVISOR</t>
    </r>
  </si>
  <si>
    <r>
      <rPr>
        <sz val="12"/>
        <rFont val="Calibri"/>
        <family val="1"/>
      </rPr>
      <t xml:space="preserve">157, PATHO KI MAGARI, NEAR ORIENTAL RESORT, Udaipur
</t>
    </r>
    <r>
      <rPr>
        <sz val="12"/>
        <rFont val="Calibri"/>
        <family val="1"/>
      </rPr>
      <t>313001</t>
    </r>
  </si>
  <si>
    <r>
      <rPr>
        <sz val="12"/>
        <rFont val="Calibri"/>
        <family val="1"/>
      </rPr>
      <t>INA000001761</t>
    </r>
  </si>
  <si>
    <r>
      <rPr>
        <sz val="12"/>
        <rFont val="Calibri"/>
        <family val="1"/>
      </rPr>
      <t xml:space="preserve">CENTRUM INVESTMENT
</t>
    </r>
    <r>
      <rPr>
        <sz val="12"/>
        <rFont val="Calibri"/>
        <family val="1"/>
      </rPr>
      <t>ADVISORS LIMITED</t>
    </r>
  </si>
  <si>
    <r>
      <rPr>
        <sz val="12"/>
        <rFont val="Calibri"/>
        <family val="1"/>
      </rPr>
      <t xml:space="preserve">CENTRUM HOUSE CST ROAD VIDYANAGRI MARG KALINA
</t>
    </r>
    <r>
      <rPr>
        <sz val="12"/>
        <rFont val="Calibri"/>
        <family val="1"/>
      </rPr>
      <t>MUMBAI 400098</t>
    </r>
  </si>
  <si>
    <r>
      <rPr>
        <sz val="12"/>
        <rFont val="Calibri"/>
        <family val="1"/>
      </rPr>
      <t>INA000001142</t>
    </r>
  </si>
  <si>
    <r>
      <rPr>
        <sz val="12"/>
        <rFont val="Calibri"/>
        <family val="1"/>
      </rPr>
      <t>DSIJ PRIVATE LIMITED</t>
    </r>
  </si>
  <si>
    <r>
      <rPr>
        <sz val="12"/>
        <rFont val="Calibri"/>
        <family val="1"/>
      </rPr>
      <t xml:space="preserve">DSIJ PRIVATE LIMITED, 419-A, 4TH FLOOR, ARUN CHAMBERS, TARDEO, NEXT TO AC MARKET, Mumbai
</t>
    </r>
    <r>
      <rPr>
        <sz val="12"/>
        <rFont val="Calibri"/>
        <family val="1"/>
      </rPr>
      <t>400034</t>
    </r>
  </si>
  <si>
    <r>
      <rPr>
        <sz val="12"/>
        <rFont val="Calibri"/>
        <family val="1"/>
      </rPr>
      <t>INA000004146</t>
    </r>
  </si>
  <si>
    <r>
      <rPr>
        <sz val="12"/>
        <rFont val="Calibri"/>
        <family val="1"/>
      </rPr>
      <t>Nishit Vinay Shah</t>
    </r>
  </si>
  <si>
    <r>
      <rPr>
        <sz val="12"/>
        <rFont val="Calibri"/>
        <family val="1"/>
      </rPr>
      <t xml:space="preserve">139, Jaygopal Industrial Estate, Bhavani Shankar Cross
</t>
    </r>
    <r>
      <rPr>
        <sz val="12"/>
        <rFont val="Calibri"/>
        <family val="1"/>
      </rPr>
      <t>Road, Mumbai 400028</t>
    </r>
  </si>
  <si>
    <r>
      <rPr>
        <sz val="12"/>
        <rFont val="Calibri"/>
        <family val="1"/>
      </rPr>
      <t>INA000003098</t>
    </r>
  </si>
  <si>
    <r>
      <rPr>
        <sz val="12"/>
        <rFont val="Calibri"/>
        <family val="1"/>
      </rPr>
      <t>Edelweiss Global Wealth</t>
    </r>
  </si>
  <si>
    <r>
      <rPr>
        <sz val="12"/>
        <rFont val="Calibri"/>
        <family val="1"/>
      </rPr>
      <t>Edelweiss House, Off CST Road, Kalina, Mumbai 400098</t>
    </r>
  </si>
  <si>
    <r>
      <rPr>
        <sz val="12"/>
        <rFont val="Calibri"/>
        <family val="1"/>
      </rPr>
      <t>INA000002744</t>
    </r>
  </si>
  <si>
    <r>
      <rPr>
        <sz val="12"/>
        <rFont val="Calibri"/>
        <family val="1"/>
      </rPr>
      <t xml:space="preserve">GEPL INVESTMENT ADVISORS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</si>
  <si>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C-14 DHANRAJ MAHAL CSM MARG COLABA, Mumbai
</t>
    </r>
    <r>
      <rPr>
        <sz val="12"/>
        <rFont val="Calibri"/>
        <family val="1"/>
      </rPr>
      <t>400001</t>
    </r>
  </si>
  <si>
    <r>
      <rPr>
        <sz val="12"/>
        <rFont val="Calibri"/>
        <family val="1"/>
      </rPr>
      <t>INA200001231</t>
    </r>
  </si>
  <si>
    <r>
      <rPr>
        <sz val="12"/>
        <rFont val="Calibri"/>
        <family val="1"/>
      </rPr>
      <t>Maxie Jose (Sole Proprietor)</t>
    </r>
  </si>
  <si>
    <r>
      <rPr>
        <sz val="12"/>
        <rFont val="Calibri"/>
        <family val="1"/>
      </rPr>
      <t>MIG 386, Panampilly Nagar, Kochi, Ernakulam 682036</t>
    </r>
  </si>
  <si>
    <r>
      <rPr>
        <sz val="12"/>
        <rFont val="Calibri"/>
        <family val="1"/>
      </rPr>
      <t>INA000003205</t>
    </r>
  </si>
  <si>
    <r>
      <rPr>
        <sz val="12"/>
        <rFont val="Calibri"/>
        <family val="1"/>
      </rPr>
      <t>NVS WEALTH MANAGERS</t>
    </r>
  </si>
  <si>
    <r>
      <rPr>
        <sz val="12"/>
        <rFont val="Calibri"/>
        <family val="1"/>
      </rPr>
      <t>702 EMBASSY CENTRE, NARIMAN POINT, Mumbai 400021</t>
    </r>
  </si>
  <si>
    <r>
      <rPr>
        <sz val="12"/>
        <rFont val="Calibri"/>
        <family val="1"/>
      </rPr>
      <t>INA200004342</t>
    </r>
  </si>
  <si>
    <r>
      <rPr>
        <sz val="12"/>
        <rFont val="Calibri"/>
        <family val="1"/>
      </rPr>
      <t>RW Investment Advisors LLP</t>
    </r>
  </si>
  <si>
    <r>
      <rPr>
        <sz val="12"/>
        <rFont val="Calibri"/>
        <family val="1"/>
      </rPr>
      <t xml:space="preserve">Flat No 701, 7th Floor, Falguni Block, Olety Landmark,
</t>
    </r>
    <r>
      <rPr>
        <sz val="12"/>
        <rFont val="Calibri"/>
        <family val="1"/>
      </rPr>
      <t>Pipeline Road, JC Nagar, Bangalore 560086</t>
    </r>
  </si>
  <si>
    <r>
      <rPr>
        <sz val="12"/>
        <rFont val="Calibri"/>
        <family val="1"/>
      </rPr>
      <t>INA000001597</t>
    </r>
  </si>
  <si>
    <r>
      <rPr>
        <sz val="12"/>
        <color rgb="FF202429"/>
        <rFont val="Calibri"/>
        <family val="1"/>
      </rPr>
      <t>STEVEN NELSON FERNANDES</t>
    </r>
  </si>
  <si>
    <r>
      <rPr>
        <sz val="12"/>
        <rFont val="Calibri"/>
        <family val="1"/>
      </rPr>
      <t xml:space="preserve">3b-37, Highstreet Mall, Near Kapurbawdi Junction, Thane
</t>
    </r>
    <r>
      <rPr>
        <sz val="12"/>
        <rFont val="Calibri"/>
        <family val="1"/>
      </rPr>
      <t>west - 400610</t>
    </r>
  </si>
  <si>
    <r>
      <rPr>
        <sz val="12"/>
        <rFont val="Calibri"/>
        <family val="1"/>
      </rPr>
      <t>INA000002785</t>
    </r>
  </si>
  <si>
    <r>
      <rPr>
        <sz val="12"/>
        <rFont val="Calibri"/>
        <family val="1"/>
      </rPr>
      <t>Ankit Vyas proprietor Monetary solution</t>
    </r>
  </si>
  <si>
    <r>
      <rPr>
        <sz val="12"/>
        <rFont val="Calibri"/>
        <family val="1"/>
      </rPr>
      <t xml:space="preserve">2ND FLOOR,63-64,NEW,53-54,OLD DANDHU BHAVAN,DALIYA BAKHAL,MALHARGANJ,KAILASH MARG,
</t>
    </r>
    <r>
      <rPr>
        <sz val="12"/>
        <rFont val="Calibri"/>
        <family val="1"/>
      </rPr>
      <t>Indore 452002</t>
    </r>
  </si>
  <si>
    <r>
      <rPr>
        <sz val="12"/>
        <rFont val="Calibri"/>
        <family val="1"/>
      </rPr>
      <t>INA000000888</t>
    </r>
  </si>
  <si>
    <r>
      <rPr>
        <sz val="12"/>
        <rFont val="Calibri"/>
        <family val="1"/>
      </rPr>
      <t xml:space="preserve">IIFL INVESTMENT ADVISER AND
</t>
    </r>
    <r>
      <rPr>
        <sz val="12"/>
        <rFont val="Calibri"/>
        <family val="1"/>
      </rPr>
      <t>TRUSTEE SERVICES LTD</t>
    </r>
  </si>
  <si>
    <r>
      <rPr>
        <sz val="12"/>
        <rFont val="Calibri"/>
        <family val="1"/>
      </rPr>
      <t xml:space="preserve">IIFL Centre, Kamala City, Senapati Bapat Marg,, Lower
</t>
    </r>
    <r>
      <rPr>
        <sz val="12"/>
        <rFont val="Calibri"/>
        <family val="1"/>
      </rPr>
      <t>Parel, Mumbai, Mumbai City, Mahara 400013</t>
    </r>
  </si>
  <si>
    <r>
      <rPr>
        <sz val="12"/>
        <rFont val="Calibri"/>
        <family val="1"/>
      </rPr>
      <t>INA100015115</t>
    </r>
  </si>
  <si>
    <r>
      <rPr>
        <sz val="12"/>
        <rFont val="Calibri"/>
        <family val="1"/>
      </rPr>
      <t>Modulor Advisory Services</t>
    </r>
  </si>
  <si>
    <r>
      <rPr>
        <sz val="12"/>
        <rFont val="Calibri"/>
        <family val="1"/>
      </rPr>
      <t>Plot No. 139, Phase 2, Industrial Area Chandigarh 160002</t>
    </r>
  </si>
  <si>
    <r>
      <rPr>
        <sz val="12"/>
        <rFont val="Calibri"/>
        <family val="1"/>
      </rPr>
      <t>INA100002719</t>
    </r>
  </si>
  <si>
    <r>
      <rPr>
        <sz val="12"/>
        <rFont val="Calibri"/>
        <family val="1"/>
      </rPr>
      <t>Deepesh Raghaw</t>
    </r>
  </si>
  <si>
    <r>
      <rPr>
        <sz val="12"/>
        <rFont val="Calibri"/>
        <family val="1"/>
      </rPr>
      <t>H-5, Gyan Sarovar Colony, Ramghat Road, Aligarh-202001</t>
    </r>
  </si>
  <si>
    <r>
      <rPr>
        <sz val="12"/>
        <rFont val="Calibri"/>
        <family val="1"/>
      </rPr>
      <t>INA000011784</t>
    </r>
  </si>
  <si>
    <r>
      <rPr>
        <sz val="12"/>
        <rFont val="Calibri"/>
        <family val="1"/>
      </rPr>
      <t>Chandrakant Kanase</t>
    </r>
  </si>
  <si>
    <r>
      <rPr>
        <sz val="12"/>
        <rFont val="Calibri"/>
        <family val="1"/>
      </rPr>
      <t xml:space="preserve">Flat No B 1902, 24K Opula, Survey no 17,18 PIMPLE
</t>
    </r>
    <r>
      <rPr>
        <sz val="12"/>
        <rFont val="Calibri"/>
        <family val="1"/>
      </rPr>
      <t>NILAKH, PUNE 411027</t>
    </r>
  </si>
  <si>
    <r>
      <rPr>
        <sz val="12"/>
        <rFont val="Calibri"/>
        <family val="1"/>
      </rPr>
      <t>INA200006910</t>
    </r>
  </si>
  <si>
    <r>
      <rPr>
        <sz val="12"/>
        <rFont val="Calibri"/>
        <family val="1"/>
      </rPr>
      <t>VALUEGROW INVESTMENT</t>
    </r>
  </si>
  <si>
    <r>
      <rPr>
        <sz val="12"/>
        <rFont val="Calibri"/>
        <family val="1"/>
      </rPr>
      <t>4-60-5/4/1, Lawsons Bay Colony, Visakhapatnam 530017</t>
    </r>
  </si>
  <si>
    <r>
      <rPr>
        <sz val="12"/>
        <rFont val="Calibri"/>
        <family val="1"/>
      </rPr>
      <t>INA000007410</t>
    </r>
  </si>
  <si>
    <r>
      <rPr>
        <sz val="12"/>
        <color rgb="FF202429"/>
        <rFont val="Calibri"/>
        <family val="1"/>
      </rPr>
      <t>AMOL BAPU DALVI</t>
    </r>
  </si>
  <si>
    <r>
      <rPr>
        <sz val="12"/>
        <rFont val="Calibri"/>
        <family val="1"/>
      </rPr>
      <t xml:space="preserve">T/4, Near Chawl no B2, Azad Nagar, R.A.K. Road, Wadala
</t>
    </r>
    <r>
      <rPr>
        <sz val="12"/>
        <rFont val="Calibri"/>
        <family val="1"/>
      </rPr>
      <t>west, Mumbai 400031</t>
    </r>
  </si>
  <si>
    <r>
      <rPr>
        <sz val="12"/>
        <rFont val="Calibri"/>
        <family val="1"/>
      </rPr>
      <t>INA000005515</t>
    </r>
  </si>
  <si>
    <r>
      <rPr>
        <sz val="12"/>
        <color rgb="FF202429"/>
        <rFont val="Calibri"/>
        <family val="1"/>
      </rPr>
      <t xml:space="preserve">Adarsh Agrawal (Proprietor)
</t>
    </r>
    <r>
      <rPr>
        <sz val="12"/>
        <color rgb="FF202429"/>
        <rFont val="Calibri"/>
        <family val="1"/>
      </rPr>
      <t>Trade name : Regrow Investment</t>
    </r>
  </si>
  <si>
    <r>
      <rPr>
        <sz val="12"/>
        <rFont val="Calibri"/>
        <family val="1"/>
      </rPr>
      <t xml:space="preserve">plotno 35 office no 103-104, 2nd floor sneha nagar
</t>
    </r>
    <r>
      <rPr>
        <sz val="12"/>
        <rFont val="Calibri"/>
        <family val="1"/>
      </rPr>
      <t>schemeno31 navrangplaza , Indore 452001</t>
    </r>
  </si>
  <si>
    <r>
      <rPr>
        <sz val="12"/>
        <rFont val="Calibri"/>
        <family val="1"/>
      </rPr>
      <t>INA100004715</t>
    </r>
  </si>
  <si>
    <r>
      <rPr>
        <sz val="12"/>
        <rFont val="Calibri"/>
        <family val="1"/>
      </rPr>
      <t>SEERS ADVISORS</t>
    </r>
  </si>
  <si>
    <r>
      <rPr>
        <sz val="12"/>
        <rFont val="Calibri"/>
        <family val="1"/>
      </rPr>
      <t>H 11/B FIRST FLOOR VIJAY NAGAR DELHI 110009</t>
    </r>
  </si>
  <si>
    <r>
      <rPr>
        <sz val="12"/>
        <rFont val="Calibri"/>
        <family val="1"/>
      </rPr>
      <t>INA200005125</t>
    </r>
  </si>
  <si>
    <r>
      <rPr>
        <sz val="12"/>
        <color rgb="FF202429"/>
        <rFont val="Calibri"/>
        <family val="1"/>
      </rPr>
      <t xml:space="preserve">WILLIAM O'NEIL INDIA PRIVATE
</t>
    </r>
    <r>
      <rPr>
        <sz val="12"/>
        <color rgb="FF202429"/>
        <rFont val="Calibri"/>
        <family val="1"/>
      </rPr>
      <t>LIMITED</t>
    </r>
  </si>
  <si>
    <r>
      <rPr>
        <sz val="12"/>
        <rFont val="Calibri"/>
        <family val="1"/>
      </rPr>
      <t xml:space="preserve">A4, Technomark Television, NGEF Industrial Estate,
</t>
    </r>
    <r>
      <rPr>
        <sz val="12"/>
        <rFont val="Calibri"/>
        <family val="1"/>
      </rPr>
      <t>Graphite India Road, Mahadevapura, Bangalore 560048</t>
    </r>
  </si>
  <si>
    <r>
      <rPr>
        <sz val="12"/>
        <rFont val="Calibri"/>
        <family val="1"/>
      </rPr>
      <t>INA200005323</t>
    </r>
  </si>
  <si>
    <r>
      <rPr>
        <sz val="12"/>
        <rFont val="Calibri"/>
        <family val="1"/>
      </rPr>
      <t xml:space="preserve">Finwizard Technology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</si>
  <si>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Queens Paradise, 1st Floor, Curve Road Shivajinagar
</t>
    </r>
    <r>
      <rPr>
        <sz val="12"/>
        <rFont val="Calibri"/>
        <family val="1"/>
      </rPr>
      <t>Bengaluru Bangalore KA, 560052</t>
    </r>
  </si>
  <si>
    <r>
      <rPr>
        <sz val="12"/>
        <rFont val="Calibri"/>
        <family val="1"/>
      </rPr>
      <t>INA200007007</t>
    </r>
  </si>
  <si>
    <r>
      <rPr>
        <sz val="12"/>
        <color rgb="FF202429"/>
        <rFont val="Calibri"/>
        <family val="1"/>
      </rPr>
      <t>Piyush Khatri</t>
    </r>
  </si>
  <si>
    <r>
      <rPr>
        <sz val="12"/>
        <rFont val="Calibri"/>
        <family val="1"/>
      </rPr>
      <t xml:space="preserve">602 B Block, Trendset Rythem, Whitefiled, Kondapur,
</t>
    </r>
    <r>
      <rPr>
        <sz val="12"/>
        <rFont val="Calibri"/>
        <family val="1"/>
      </rPr>
      <t>Telangana, Rangareddy 500084</t>
    </r>
  </si>
  <si>
    <r>
      <rPr>
        <sz val="12"/>
        <rFont val="Calibri"/>
        <family val="1"/>
      </rPr>
      <t>INA000015145</t>
    </r>
  </si>
  <si>
    <r>
      <rPr>
        <sz val="12"/>
        <rFont val="Calibri"/>
        <family val="1"/>
      </rPr>
      <t xml:space="preserve">Sahil Ahmed Chotalia (Proprietor,
</t>
    </r>
    <r>
      <rPr>
        <sz val="12"/>
        <rFont val="Calibri"/>
        <family val="1"/>
      </rPr>
      <t>Mount Bliss Capital)</t>
    </r>
  </si>
  <si>
    <r>
      <rPr>
        <sz val="12"/>
        <rFont val="Calibri"/>
        <family val="1"/>
      </rPr>
      <t>A/1904, VASTU TOWER, EVERSHINE NAGAR, MALAD WEST</t>
    </r>
  </si>
  <si>
    <r>
      <rPr>
        <sz val="12"/>
        <rFont val="Calibri"/>
        <family val="1"/>
      </rPr>
      <t>INA000005341</t>
    </r>
  </si>
  <si>
    <r>
      <rPr>
        <sz val="12"/>
        <color rgb="FF202429"/>
        <rFont val="Calibri"/>
        <family val="1"/>
      </rPr>
      <t>Ritanshu Jain</t>
    </r>
  </si>
  <si>
    <r>
      <rPr>
        <sz val="12"/>
        <rFont val="Calibri"/>
        <family val="1"/>
      </rPr>
      <t>HNo 168,KatulBoard ward no 57 Hari Nagar, Durg 491001</t>
    </r>
  </si>
  <si>
    <r>
      <rPr>
        <sz val="12"/>
        <rFont val="Calibri"/>
        <family val="1"/>
      </rPr>
      <t>INA000005135</t>
    </r>
  </si>
  <si>
    <r>
      <rPr>
        <sz val="12"/>
        <rFont val="Calibri"/>
        <family val="1"/>
      </rPr>
      <t>Viraj Padhye (Prop. Safehands Financial Advisors)</t>
    </r>
  </si>
  <si>
    <r>
      <rPr>
        <sz val="12"/>
        <rFont val="Calibri"/>
        <family val="1"/>
      </rPr>
      <t>Arihant, Flat No:2073, 16-B, 2nd Floor, Ganeshdatta Society, Tilak Nagar, Sahakar Naga, Pune 411009</t>
    </r>
  </si>
  <si>
    <r>
      <rPr>
        <sz val="12"/>
        <rFont val="Calibri"/>
        <family val="1"/>
      </rPr>
      <t>INA000005689</t>
    </r>
  </si>
  <si>
    <r>
      <rPr>
        <sz val="12"/>
        <rFont val="Calibri"/>
        <family val="1"/>
      </rPr>
      <t>Kunal Mashruwala (Proprietor of</t>
    </r>
  </si>
  <si>
    <r>
      <rPr>
        <sz val="12"/>
        <rFont val="Calibri"/>
        <family val="1"/>
      </rPr>
      <t>B-83 Satellite Plaza, Ahmadabad 380015</t>
    </r>
  </si>
  <si>
    <r>
      <rPr>
        <sz val="12"/>
        <rFont val="Calibri"/>
        <family val="1"/>
      </rPr>
      <t>INA000005291</t>
    </r>
  </si>
  <si>
    <r>
      <rPr>
        <sz val="12"/>
        <rFont val="Calibri"/>
        <family val="1"/>
      </rPr>
      <t xml:space="preserve">Raju Jhariya Proprietor Capital
</t>
    </r>
    <r>
      <rPr>
        <sz val="12"/>
        <rFont val="Calibri"/>
        <family val="1"/>
      </rPr>
      <t>Vraddhi Financial Services</t>
    </r>
  </si>
  <si>
    <r>
      <rPr>
        <sz val="12"/>
        <rFont val="Calibri"/>
        <family val="1"/>
      </rPr>
      <t xml:space="preserve">Office No 201 Second Floor And 301 Third Floor, Plot No
</t>
    </r>
    <r>
      <rPr>
        <sz val="12"/>
        <rFont val="Calibri"/>
        <family val="1"/>
      </rPr>
      <t>49-A, Scheme No 53, Indore 452010</t>
    </r>
  </si>
  <si>
    <r>
      <rPr>
        <sz val="12"/>
        <rFont val="Calibri"/>
        <family val="1"/>
      </rPr>
      <t>INA000004922</t>
    </r>
  </si>
  <si>
    <r>
      <rPr>
        <sz val="12"/>
        <rFont val="Calibri"/>
        <family val="1"/>
      </rPr>
      <t>NAVIN KUMAR CHOUDHARY</t>
    </r>
  </si>
  <si>
    <r>
      <rPr>
        <sz val="12"/>
        <rFont val="Calibri"/>
        <family val="1"/>
      </rPr>
      <t xml:space="preserve">FLAT NO 1101, Wing - i, Greens Society, Aditya Birla
</t>
    </r>
    <r>
      <rPr>
        <sz val="12"/>
        <rFont val="Calibri"/>
        <family val="1"/>
      </rPr>
      <t>Hospital Marg, Thergaon, Pune 411033</t>
    </r>
  </si>
  <si>
    <r>
      <rPr>
        <sz val="12"/>
        <rFont val="Calibri"/>
        <family val="1"/>
      </rPr>
      <t>INA200004672</t>
    </r>
  </si>
  <si>
    <r>
      <rPr>
        <sz val="12"/>
        <rFont val="Calibri"/>
        <family val="1"/>
      </rPr>
      <t xml:space="preserve">Progress Planners Financial
</t>
    </r>
    <r>
      <rPr>
        <sz val="12"/>
        <rFont val="Calibri"/>
        <family val="1"/>
      </rPr>
      <t>Services</t>
    </r>
  </si>
  <si>
    <r>
      <rPr>
        <sz val="12"/>
        <rFont val="Calibri"/>
        <family val="1"/>
      </rPr>
      <t xml:space="preserve">2nd Floor, 38/1557, Ushus Building, Bank Junction,
</t>
    </r>
    <r>
      <rPr>
        <sz val="12"/>
        <rFont val="Calibri"/>
        <family val="1"/>
      </rPr>
      <t>Edapally, Kerala, Kochi 682024</t>
    </r>
  </si>
  <si>
    <r>
      <rPr>
        <sz val="12"/>
        <rFont val="Calibri"/>
        <family val="1"/>
      </rPr>
      <t>INA200007113</t>
    </r>
  </si>
  <si>
    <r>
      <rPr>
        <sz val="12"/>
        <rFont val="Calibri"/>
        <family val="1"/>
      </rPr>
      <t>Ashish Shekhar</t>
    </r>
  </si>
  <si>
    <r>
      <rPr>
        <sz val="12"/>
        <rFont val="Calibri"/>
        <family val="1"/>
      </rPr>
      <t xml:space="preserve">272, APR Praneeth Antilia Bachupally Telangana
</t>
    </r>
    <r>
      <rPr>
        <sz val="12"/>
        <rFont val="Calibri"/>
        <family val="1"/>
      </rPr>
      <t>Hyderabad 500090</t>
    </r>
  </si>
  <si>
    <r>
      <rPr>
        <sz val="12"/>
        <rFont val="Calibri"/>
        <family val="1"/>
      </rPr>
      <t>INA000007216</t>
    </r>
  </si>
  <si>
    <r>
      <rPr>
        <sz val="12"/>
        <rFont val="Calibri"/>
        <family val="1"/>
      </rPr>
      <t>Dyota Solutions Private Limited</t>
    </r>
  </si>
  <si>
    <r>
      <rPr>
        <sz val="12"/>
        <rFont val="Calibri"/>
        <family val="1"/>
      </rPr>
      <t xml:space="preserve">C 56 Sunder Apartments, Sion Trombay Road, Chembur,
</t>
    </r>
    <r>
      <rPr>
        <sz val="12"/>
        <rFont val="Calibri"/>
        <family val="1"/>
      </rPr>
      <t>Mumbai 400071</t>
    </r>
  </si>
  <si>
    <r>
      <rPr>
        <sz val="12"/>
        <rFont val="Calibri"/>
        <family val="1"/>
      </rPr>
      <t>INA000007021</t>
    </r>
  </si>
  <si>
    <r>
      <rPr>
        <sz val="12"/>
        <rFont val="Calibri"/>
        <family val="1"/>
      </rPr>
      <t>Qber Asset Advisors LLP</t>
    </r>
  </si>
  <si>
    <r>
      <rPr>
        <sz val="12"/>
        <rFont val="Calibri"/>
        <family val="1"/>
      </rPr>
      <t xml:space="preserve">14, B 1401, Lavista, PL – 256/257, Sec 10, Kharghar,
</t>
    </r>
    <r>
      <rPr>
        <sz val="12"/>
        <rFont val="Calibri"/>
        <family val="1"/>
      </rPr>
      <t>Raigad,Maharashtra, 410210</t>
    </r>
  </si>
  <si>
    <r>
      <rPr>
        <sz val="12"/>
        <rFont val="Calibri"/>
        <family val="1"/>
      </rPr>
      <t>INA000000623</t>
    </r>
  </si>
  <si>
    <r>
      <rPr>
        <sz val="12"/>
        <rFont val="Calibri"/>
        <family val="1"/>
      </rPr>
      <t>IIFL SECURITIES LIMITED</t>
    </r>
  </si>
  <si>
    <r>
      <rPr>
        <sz val="12"/>
        <rFont val="Calibri"/>
        <family val="1"/>
      </rPr>
      <t xml:space="preserve">SUN INFOTECH PARK, ROAD NO 16V, PLOT B -23, MIDC,
</t>
    </r>
    <r>
      <rPr>
        <sz val="12"/>
        <rFont val="Calibri"/>
        <family val="1"/>
      </rPr>
      <t>WAGLE INDUSTRIAL AREA, THANE, Mumbai 400604</t>
    </r>
  </si>
  <si>
    <r>
      <rPr>
        <sz val="12"/>
        <rFont val="Calibri"/>
        <family val="1"/>
      </rPr>
      <t>INA000015656</t>
    </r>
  </si>
  <si>
    <r>
      <rPr>
        <sz val="12"/>
        <color rgb="FF202429"/>
        <rFont val="Calibri"/>
        <family val="1"/>
      </rPr>
      <t>Sidharth Tripathi</t>
    </r>
  </si>
  <si>
    <r>
      <rPr>
        <sz val="12"/>
        <rFont val="Calibri"/>
        <family val="1"/>
      </rPr>
      <t>N 10/79 RL NEW COLONY KAKARMATTA, Varanasi 221004</t>
    </r>
  </si>
  <si>
    <r>
      <rPr>
        <sz val="12"/>
        <rFont val="Calibri"/>
        <family val="1"/>
      </rPr>
      <t>INA200005158</t>
    </r>
  </si>
  <si>
    <r>
      <rPr>
        <sz val="12"/>
        <color rgb="FF202429"/>
        <rFont val="Calibri"/>
        <family val="1"/>
      </rPr>
      <t>NISHITH B</t>
    </r>
  </si>
  <si>
    <r>
      <rPr>
        <sz val="12"/>
        <rFont val="Calibri"/>
        <family val="1"/>
      </rPr>
      <t xml:space="preserve">B 502 Geetanjali Apartment ,No 15 Medavakkam Tank
</t>
    </r>
    <r>
      <rPr>
        <sz val="12"/>
        <rFont val="Calibri"/>
        <family val="1"/>
      </rPr>
      <t>Road,2nd Street,Kilpauk,chennai 600010</t>
    </r>
  </si>
  <si>
    <r>
      <rPr>
        <sz val="12"/>
        <rFont val="Calibri"/>
        <family val="1"/>
      </rPr>
      <t>INA000007182</t>
    </r>
  </si>
  <si>
    <r>
      <rPr>
        <sz val="12"/>
        <rFont val="Calibri"/>
        <family val="1"/>
      </rPr>
      <t xml:space="preserve">BM FISCAL POINT ADVISORS PVT
</t>
    </r>
    <r>
      <rPr>
        <sz val="12"/>
        <rFont val="Calibri"/>
        <family val="1"/>
      </rPr>
      <t>LTD</t>
    </r>
  </si>
  <si>
    <r>
      <rPr>
        <sz val="12"/>
        <rFont val="Calibri"/>
        <family val="1"/>
      </rPr>
      <t xml:space="preserve">Plot No 5 Gulmohar S.No 15-A Someshwarwadi Next to
</t>
    </r>
    <r>
      <rPr>
        <sz val="12"/>
        <rFont val="Calibri"/>
        <family val="1"/>
      </rPr>
      <t>hotel Rajwada ,Off Baner Road, Pune 411045</t>
    </r>
  </si>
  <si>
    <r>
      <rPr>
        <sz val="12"/>
        <rFont val="Calibri"/>
        <family val="1"/>
      </rPr>
      <t>INA000005309</t>
    </r>
  </si>
  <si>
    <r>
      <rPr>
        <sz val="12"/>
        <rFont val="Calibri"/>
        <family val="1"/>
      </rPr>
      <t xml:space="preserve">DEEPAK KUMAR PANDEY
</t>
    </r>
    <r>
      <rPr>
        <sz val="12"/>
        <rFont val="Calibri"/>
        <family val="1"/>
      </rPr>
      <t>(PROPRIETOR)ABR VENTURE</t>
    </r>
  </si>
  <si>
    <r>
      <rPr>
        <sz val="12"/>
        <rFont val="Calibri"/>
        <family val="1"/>
      </rPr>
      <t>PLOT NO 107,SCHEME NO 54,PU4, Indore, MP 452001</t>
    </r>
  </si>
  <si>
    <r>
      <rPr>
        <sz val="12"/>
        <rFont val="Calibri"/>
        <family val="1"/>
      </rPr>
      <t>INA000001845</t>
    </r>
  </si>
  <si>
    <r>
      <rPr>
        <sz val="12"/>
        <rFont val="Calibri"/>
        <family val="1"/>
      </rPr>
      <t>Capvision investment advisor</t>
    </r>
  </si>
  <si>
    <r>
      <rPr>
        <sz val="12"/>
        <rFont val="Calibri"/>
        <family val="1"/>
      </rPr>
      <t xml:space="preserve">M 4,5,6 mezzanine floor commerce house building Race
</t>
    </r>
    <r>
      <rPr>
        <sz val="12"/>
        <rFont val="Calibri"/>
        <family val="1"/>
      </rPr>
      <t>Course Road 7 indore 452001</t>
    </r>
  </si>
  <si>
    <r>
      <rPr>
        <sz val="12"/>
        <rFont val="Calibri"/>
        <family val="1"/>
      </rPr>
      <t>INA000001035</t>
    </r>
  </si>
  <si>
    <r>
      <rPr>
        <sz val="12"/>
        <rFont val="Calibri"/>
        <family val="1"/>
      </rPr>
      <t>Shepherd's Hill Capital Advisors</t>
    </r>
  </si>
  <si>
    <r>
      <rPr>
        <sz val="12"/>
        <rFont val="Calibri"/>
        <family val="1"/>
      </rPr>
      <t xml:space="preserve">No 1, Goldfield Plaza,Opp Wadia College, Sassoon Road,
</t>
    </r>
    <r>
      <rPr>
        <sz val="12"/>
        <rFont val="Calibri"/>
        <family val="1"/>
      </rPr>
      <t>Pune 411001</t>
    </r>
  </si>
  <si>
    <r>
      <rPr>
        <sz val="12"/>
        <rFont val="Calibri"/>
        <family val="1"/>
      </rPr>
      <t>INA200005109</t>
    </r>
  </si>
  <si>
    <r>
      <rPr>
        <sz val="12"/>
        <color rgb="FF202429"/>
        <rFont val="Calibri"/>
        <family val="1"/>
      </rPr>
      <t xml:space="preserve">Bharat Jain (Proprietor of
</t>
    </r>
    <r>
      <rPr>
        <sz val="12"/>
        <color rgb="FF202429"/>
        <rFont val="Calibri"/>
        <family val="1"/>
      </rPr>
      <t>Manthan Research and Advisory)</t>
    </r>
  </si>
  <si>
    <r>
      <rPr>
        <sz val="12"/>
        <rFont val="Calibri"/>
        <family val="1"/>
      </rPr>
      <t xml:space="preserve">Ankur Vasanthi, Flat 42, 34-35 Perambur Barracks Road,
</t>
    </r>
    <r>
      <rPr>
        <sz val="12"/>
        <rFont val="Calibri"/>
        <family val="1"/>
      </rPr>
      <t>Purasaiwalkam, Chennai 600007</t>
    </r>
  </si>
  <si>
    <r>
      <rPr>
        <sz val="12"/>
        <rFont val="Calibri"/>
        <family val="1"/>
      </rPr>
      <t>INA300015881</t>
    </r>
  </si>
  <si>
    <r>
      <rPr>
        <sz val="12"/>
        <rFont val="Calibri"/>
        <family val="1"/>
      </rPr>
      <t>AUGMENTA RESEARCH PRIVATE LIMITED</t>
    </r>
  </si>
  <si>
    <r>
      <rPr>
        <sz val="12"/>
        <rFont val="Calibri"/>
        <family val="1"/>
      </rPr>
      <t xml:space="preserve">Second Floor, RT Square, Service Road,  Santhosapuram, 1st Block Koramangala, HSR Layout 5th Sector, Bengaluru,
</t>
    </r>
    <r>
      <rPr>
        <sz val="12"/>
        <rFont val="Calibri"/>
        <family val="1"/>
      </rPr>
      <t>Karnataka - 560034</t>
    </r>
  </si>
  <si>
    <r>
      <rPr>
        <sz val="12"/>
        <rFont val="Calibri"/>
        <family val="1"/>
      </rPr>
      <t>INA300005835</t>
    </r>
  </si>
  <si>
    <r>
      <rPr>
        <sz val="12"/>
        <color rgb="FF202429"/>
        <rFont val="Calibri"/>
        <family val="1"/>
      </rPr>
      <t>Dibyajit Saha</t>
    </r>
  </si>
  <si>
    <r>
      <rPr>
        <sz val="12"/>
        <rFont val="Calibri"/>
        <family val="1"/>
      </rPr>
      <t>31/1 SANTI GHOSH STREET KOLKATA 700003</t>
    </r>
  </si>
  <si>
    <r>
      <rPr>
        <sz val="12"/>
        <rFont val="Calibri"/>
        <family val="1"/>
      </rPr>
      <t>INA100013108</t>
    </r>
  </si>
  <si>
    <r>
      <rPr>
        <sz val="12"/>
        <color rgb="FF202429"/>
        <rFont val="Calibri"/>
        <family val="1"/>
      </rPr>
      <t>VIKRAM MALHOTRA</t>
    </r>
  </si>
  <si>
    <r>
      <rPr>
        <sz val="12"/>
        <rFont val="Calibri"/>
        <family val="1"/>
      </rPr>
      <t>B-144,OAKWOOD ESTATE DLF 2 GURGAON 122002</t>
    </r>
  </si>
  <si>
    <r>
      <rPr>
        <sz val="12"/>
        <rFont val="Calibri"/>
        <family val="1"/>
      </rPr>
      <t>INA100004657</t>
    </r>
  </si>
  <si>
    <r>
      <rPr>
        <sz val="12"/>
        <rFont val="Calibri"/>
        <family val="1"/>
      </rPr>
      <t>Bharosa Technoserve Private Ltd</t>
    </r>
  </si>
  <si>
    <r>
      <rPr>
        <sz val="12"/>
        <rFont val="Calibri"/>
        <family val="1"/>
      </rPr>
      <t>RK Puram Sector 13, Delhi 110066</t>
    </r>
  </si>
  <si>
    <r>
      <rPr>
        <sz val="12"/>
        <rFont val="Calibri"/>
        <family val="1"/>
      </rPr>
      <t>INA000004757</t>
    </r>
  </si>
  <si>
    <r>
      <rPr>
        <sz val="12"/>
        <rFont val="Calibri"/>
        <family val="1"/>
      </rPr>
      <t xml:space="preserve">NITESH JAIN P/O PROFIT AIM
</t>
    </r>
    <r>
      <rPr>
        <sz val="12"/>
        <rFont val="Calibri"/>
        <family val="1"/>
      </rPr>
      <t>RESEARCH</t>
    </r>
  </si>
  <si>
    <r>
      <rPr>
        <sz val="12"/>
        <rFont val="Calibri"/>
        <family val="1"/>
      </rPr>
      <t xml:space="preserve">Plot No.366, PU-4, Scheme No. 54, Vijay Nagar Indore
</t>
    </r>
    <r>
      <rPr>
        <sz val="12"/>
        <rFont val="Calibri"/>
        <family val="1"/>
      </rPr>
      <t>452010</t>
    </r>
  </si>
  <si>
    <r>
      <rPr>
        <sz val="12"/>
        <rFont val="Calibri"/>
        <family val="1"/>
      </rPr>
      <t>INA100005415</t>
    </r>
  </si>
  <si>
    <r>
      <rPr>
        <sz val="12"/>
        <rFont val="Calibri"/>
        <family val="1"/>
      </rPr>
      <t xml:space="preserve">Rajesh Sharma (Proprietor of
</t>
    </r>
    <r>
      <rPr>
        <sz val="12"/>
        <rFont val="Calibri"/>
        <family val="1"/>
      </rPr>
      <t>Trikaal Capital)</t>
    </r>
  </si>
  <si>
    <r>
      <rPr>
        <sz val="12"/>
        <rFont val="Calibri"/>
        <family val="1"/>
      </rPr>
      <t xml:space="preserve">b 24, green orchid, avani vihar, daldal seoni road, Raipur
</t>
    </r>
    <r>
      <rPr>
        <sz val="12"/>
        <rFont val="Calibri"/>
        <family val="1"/>
      </rPr>
      <t>492014</t>
    </r>
  </si>
  <si>
    <r>
      <rPr>
        <sz val="12"/>
        <rFont val="Calibri"/>
        <family val="1"/>
      </rPr>
      <t>INA100013445</t>
    </r>
  </si>
  <si>
    <r>
      <rPr>
        <sz val="12"/>
        <color rgb="FF202429"/>
        <rFont val="Calibri"/>
        <family val="1"/>
      </rPr>
      <t>VARUN MALHOTRA</t>
    </r>
  </si>
  <si>
    <r>
      <rPr>
        <sz val="12"/>
        <rFont val="Calibri"/>
        <family val="1"/>
      </rPr>
      <t xml:space="preserve">B 86 , SARVODAYA ENCLAVE, MALVIYA NAGAR, Delhi
</t>
    </r>
    <r>
      <rPr>
        <sz val="12"/>
        <rFont val="Calibri"/>
        <family val="1"/>
      </rPr>
      <t>110017</t>
    </r>
  </si>
  <si>
    <r>
      <rPr>
        <sz val="12"/>
        <rFont val="Calibri"/>
        <family val="1"/>
      </rPr>
      <t>INA000012874</t>
    </r>
  </si>
  <si>
    <r>
      <rPr>
        <sz val="12"/>
        <rFont val="Calibri"/>
        <family val="1"/>
      </rPr>
      <t xml:space="preserve">Dalton Investment Advisory
</t>
    </r>
    <r>
      <rPr>
        <sz val="12"/>
        <rFont val="Calibri"/>
        <family val="1"/>
      </rPr>
      <t>Services Private Limited</t>
    </r>
  </si>
  <si>
    <r>
      <rPr>
        <sz val="12"/>
        <rFont val="Calibri"/>
        <family val="1"/>
      </rPr>
      <t xml:space="preserve">Dextrus Workspace A 802 Crescenzo  C 38/39 G Block
</t>
    </r>
    <r>
      <rPr>
        <sz val="12"/>
        <rFont val="Calibri"/>
        <family val="1"/>
      </rPr>
      <t>Bandra Kurla Complex Bandra East Mumbai 400051</t>
    </r>
  </si>
  <si>
    <r>
      <rPr>
        <sz val="12"/>
        <rFont val="Calibri"/>
        <family val="1"/>
      </rPr>
      <t>INA000008039</t>
    </r>
  </si>
  <si>
    <r>
      <rPr>
        <sz val="12"/>
        <rFont val="Calibri"/>
        <family val="1"/>
      </rPr>
      <t>Hitendra Vijay Gupta</t>
    </r>
  </si>
  <si>
    <r>
      <rPr>
        <sz val="12"/>
        <rFont val="Calibri"/>
        <family val="1"/>
      </rPr>
      <t>A 401 Anora Towers Suncity Vasai West, Thane 401202</t>
    </r>
  </si>
  <si>
    <r>
      <rPr>
        <sz val="12"/>
        <rFont val="Calibri"/>
        <family val="1"/>
      </rPr>
      <t>INA000008589</t>
    </r>
  </si>
  <si>
    <r>
      <rPr>
        <sz val="12"/>
        <rFont val="Calibri"/>
        <family val="1"/>
      </rPr>
      <t xml:space="preserve">MULTI-ACT TRADE AND
</t>
    </r>
    <r>
      <rPr>
        <sz val="12"/>
        <rFont val="Calibri"/>
        <family val="1"/>
      </rPr>
      <t>INVESTMENTS PRIVATE LIMITED</t>
    </r>
  </si>
  <si>
    <r>
      <rPr>
        <sz val="12"/>
        <rFont val="Calibri"/>
        <family val="1"/>
      </rPr>
      <t xml:space="preserve">2ND FLOOR, ICC CHAMBERS - II, SAKI VIHAR ROAD OPP.
</t>
    </r>
    <r>
      <rPr>
        <sz val="12"/>
        <rFont val="Calibri"/>
        <family val="1"/>
      </rPr>
      <t>SANTOGEN MILLS, POWAI Mumbai 400072</t>
    </r>
  </si>
  <si>
    <r>
      <rPr>
        <sz val="12"/>
        <rFont val="Calibri"/>
        <family val="1"/>
      </rPr>
      <t>INA100001927</t>
    </r>
  </si>
  <si>
    <r>
      <rPr>
        <sz val="12"/>
        <rFont val="Calibri"/>
        <family val="1"/>
      </rPr>
      <t>Ark Primary Advisors Private</t>
    </r>
  </si>
  <si>
    <r>
      <rPr>
        <sz val="12"/>
        <rFont val="Calibri"/>
        <family val="1"/>
      </rPr>
      <t>1st Floor, B-16 Janta Colony, Jaipur 302004</t>
    </r>
  </si>
  <si>
    <r>
      <rPr>
        <sz val="12"/>
        <rFont val="Calibri"/>
        <family val="1"/>
      </rPr>
      <t>INA000014313</t>
    </r>
  </si>
  <si>
    <r>
      <rPr>
        <sz val="12"/>
        <rFont val="Calibri"/>
        <family val="1"/>
      </rPr>
      <t>Trupti Muralidhar</t>
    </r>
  </si>
  <si>
    <r>
      <rPr>
        <sz val="12"/>
        <rFont val="Calibri"/>
        <family val="1"/>
      </rPr>
      <t xml:space="preserve">Flat No 101 Good Relation CHS Off N G Acharya Marg
</t>
    </r>
    <r>
      <rPr>
        <sz val="12"/>
        <rFont val="Calibri"/>
        <family val="1"/>
      </rPr>
      <t>Govandi Mumbai 400088</t>
    </r>
  </si>
  <si>
    <r>
      <rPr>
        <sz val="12"/>
        <rFont val="Calibri"/>
        <family val="1"/>
      </rPr>
      <t>INA000013518</t>
    </r>
  </si>
  <si>
    <r>
      <rPr>
        <sz val="12"/>
        <rFont val="Calibri"/>
        <family val="1"/>
      </rPr>
      <t xml:space="preserve">FINNOVATE FINANCIAL SERVICES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</si>
  <si>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Unit No. 39, Ground Floor, Blue Rose Industrial Estate,
</t>
    </r>
    <r>
      <rPr>
        <sz val="12"/>
        <rFont val="Calibri"/>
        <family val="1"/>
      </rPr>
      <t>Borivali (East) Mumbai 400066</t>
    </r>
  </si>
  <si>
    <r>
      <rPr>
        <sz val="12"/>
        <rFont val="Calibri"/>
        <family val="1"/>
      </rPr>
      <t>INA100004533</t>
    </r>
  </si>
  <si>
    <r>
      <rPr>
        <sz val="12"/>
        <rFont val="Calibri"/>
        <family val="1"/>
      </rPr>
      <t xml:space="preserve">Chadha Investment Consultant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</si>
  <si>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R-5 Ansal  Chambers-I,No:3 Bhikaji Cama Place,NewDelhi
</t>
    </r>
    <r>
      <rPr>
        <sz val="12"/>
        <rFont val="Calibri"/>
        <family val="1"/>
      </rPr>
      <t>110066</t>
    </r>
  </si>
  <si>
    <r>
      <rPr>
        <sz val="12"/>
        <rFont val="Calibri"/>
        <family val="1"/>
      </rPr>
      <t>INA000009515</t>
    </r>
  </si>
  <si>
    <r>
      <rPr>
        <sz val="12"/>
        <rFont val="Calibri"/>
        <family val="1"/>
      </rPr>
      <t>Mann Mishra Proprietor of Research Icon</t>
    </r>
  </si>
  <si>
    <r>
      <rPr>
        <sz val="12"/>
        <rFont val="Calibri"/>
        <family val="1"/>
      </rPr>
      <t xml:space="preserve">4th Floor, Office No. 424-425 Shagun Sterling Tower Above Manyavar Showroom Scheme No 54, Indore, MP
</t>
    </r>
    <r>
      <rPr>
        <sz val="12"/>
        <rFont val="Calibri"/>
        <family val="1"/>
      </rPr>
      <t>452010</t>
    </r>
  </si>
  <si>
    <r>
      <rPr>
        <sz val="12"/>
        <rFont val="Calibri"/>
        <family val="1"/>
      </rPr>
      <t>INA000004401</t>
    </r>
  </si>
  <si>
    <r>
      <rPr>
        <sz val="12"/>
        <rFont val="Calibri"/>
        <family val="1"/>
      </rPr>
      <t>Manek Financial Advisors Private</t>
    </r>
  </si>
  <si>
    <r>
      <rPr>
        <sz val="12"/>
        <rFont val="Calibri"/>
        <family val="1"/>
      </rPr>
      <t>C/517 Avior Corporate Park, L.B.S Marg, Mumbai 400080</t>
    </r>
  </si>
  <si>
    <r>
      <rPr>
        <sz val="12"/>
        <rFont val="Calibri"/>
        <family val="1"/>
      </rPr>
      <t>INA200008592</t>
    </r>
  </si>
  <si>
    <r>
      <rPr>
        <sz val="12"/>
        <rFont val="Calibri"/>
        <family val="1"/>
      </rPr>
      <t>Brijesh Vappala</t>
    </r>
  </si>
  <si>
    <r>
      <rPr>
        <sz val="12"/>
        <rFont val="Calibri"/>
        <family val="1"/>
      </rPr>
      <t xml:space="preserve">BVare Financial Planners &amp; Trainers, 18/424 (20), 2nd Floor, Kanakath Towers, Near Rappadi Auditorium, West
</t>
    </r>
    <r>
      <rPr>
        <sz val="12"/>
        <rFont val="Calibri"/>
        <family val="1"/>
      </rPr>
      <t>Fort Road, Kerala, Palakkad 678001</t>
    </r>
  </si>
  <si>
    <r>
      <rPr>
        <sz val="12"/>
        <rFont val="Calibri"/>
        <family val="1"/>
      </rPr>
      <t>INA000007313</t>
    </r>
  </si>
  <si>
    <r>
      <rPr>
        <sz val="12"/>
        <rFont val="Calibri"/>
        <family val="1"/>
      </rPr>
      <t>Shobhit Khare</t>
    </r>
  </si>
  <si>
    <r>
      <rPr>
        <sz val="12"/>
        <rFont val="Calibri"/>
        <family val="1"/>
      </rPr>
      <t xml:space="preserve">Flat Number 704A, Cosmic Heights, Bhakti Park, Near
</t>
    </r>
    <r>
      <rPr>
        <sz val="12"/>
        <rFont val="Calibri"/>
        <family val="1"/>
      </rPr>
      <t>Imax, Wadala (East) Mumbai 400037</t>
    </r>
  </si>
  <si>
    <r>
      <rPr>
        <sz val="12"/>
        <rFont val="Calibri"/>
        <family val="1"/>
      </rPr>
      <t>INA000010919</t>
    </r>
  </si>
  <si>
    <r>
      <rPr>
        <sz val="12"/>
        <rFont val="Calibri"/>
        <family val="1"/>
      </rPr>
      <t>FinIntent Investment Adviser</t>
    </r>
  </si>
  <si>
    <r>
      <rPr>
        <sz val="12"/>
        <rFont val="Calibri"/>
        <family val="1"/>
      </rPr>
      <t xml:space="preserve">Office No. 101, Keval Towers,Opp.SNDT College,Liberty
</t>
    </r>
    <r>
      <rPr>
        <sz val="12"/>
        <rFont val="Calibri"/>
        <family val="1"/>
      </rPr>
      <t>Garden,Malad west, Mumbai 400064</t>
    </r>
  </si>
  <si>
    <r>
      <rPr>
        <sz val="12"/>
        <rFont val="Calibri"/>
        <family val="1"/>
      </rPr>
      <t>INA200014469</t>
    </r>
  </si>
  <si>
    <r>
      <rPr>
        <sz val="12"/>
        <rFont val="Calibri"/>
        <family val="1"/>
      </rPr>
      <t>SURYANARAYANA MURTHY PALACHARLA</t>
    </r>
  </si>
  <si>
    <r>
      <rPr>
        <sz val="12"/>
        <rFont val="Calibri"/>
        <family val="1"/>
      </rPr>
      <t xml:space="preserve">103-2-193, Ramalayam Veedhi, Near Water Tank, Rajavolu, Rajahmundry, East Godavari, Andhra Pradesh
</t>
    </r>
    <r>
      <rPr>
        <sz val="12"/>
        <rFont val="Calibri"/>
        <family val="1"/>
      </rPr>
      <t>533124</t>
    </r>
  </si>
  <si>
    <r>
      <rPr>
        <sz val="12"/>
        <rFont val="Calibri"/>
        <family val="1"/>
      </rPr>
      <t>INA100005241</t>
    </r>
  </si>
  <si>
    <r>
      <rPr>
        <sz val="12"/>
        <rFont val="Calibri"/>
        <family val="1"/>
      </rPr>
      <t>Dev Ashish</t>
    </r>
  </si>
  <si>
    <r>
      <rPr>
        <sz val="12"/>
        <rFont val="Calibri"/>
        <family val="1"/>
      </rPr>
      <t>Aditya Bhawan, Aminabad Lucknow 226018</t>
    </r>
  </si>
  <si>
    <r>
      <rPr>
        <sz val="12"/>
        <rFont val="Calibri"/>
        <family val="1"/>
      </rPr>
      <t>INA200010357</t>
    </r>
  </si>
  <si>
    <r>
      <rPr>
        <sz val="12"/>
        <color rgb="FF202429"/>
        <rFont val="Calibri"/>
        <family val="1"/>
      </rPr>
      <t>wealth ladder direct</t>
    </r>
  </si>
  <si>
    <r>
      <rPr>
        <sz val="12"/>
        <rFont val="Calibri"/>
        <family val="1"/>
      </rPr>
      <t xml:space="preserve">AT2, GURU ROSHINI FLATS, 3RD FLOOR, 6TH MAIN ROAD,
</t>
    </r>
    <r>
      <rPr>
        <sz val="12"/>
        <rFont val="Calibri"/>
        <family val="1"/>
      </rPr>
      <t>NANGANALLUR Chennai 600061</t>
    </r>
  </si>
  <si>
    <r>
      <rPr>
        <sz val="12"/>
        <rFont val="Calibri"/>
        <family val="1"/>
      </rPr>
      <t>INA200000589</t>
    </r>
  </si>
  <si>
    <r>
      <rPr>
        <sz val="12"/>
        <rFont val="Calibri"/>
        <family val="1"/>
      </rPr>
      <t>Renu Maheshwari</t>
    </r>
  </si>
  <si>
    <r>
      <rPr>
        <sz val="12"/>
        <rFont val="Calibri"/>
        <family val="1"/>
      </rPr>
      <t xml:space="preserve">P 101, The Atrium, 22 Kalakshetra Road, Thiruvanmiyur,
</t>
    </r>
    <r>
      <rPr>
        <sz val="12"/>
        <rFont val="Calibri"/>
        <family val="1"/>
      </rPr>
      <t>Chennai 600041</t>
    </r>
  </si>
  <si>
    <r>
      <rPr>
        <sz val="12"/>
        <rFont val="Calibri"/>
        <family val="1"/>
      </rPr>
      <t>INA200000027</t>
    </r>
  </si>
  <si>
    <r>
      <rPr>
        <sz val="12"/>
        <rFont val="Calibri"/>
        <family val="1"/>
      </rPr>
      <t xml:space="preserve">SenSage Financial Services Pvt
</t>
    </r>
    <r>
      <rPr>
        <sz val="12"/>
        <rFont val="Calibri"/>
        <family val="1"/>
      </rPr>
      <t>Ltd</t>
    </r>
  </si>
  <si>
    <r>
      <rPr>
        <sz val="12"/>
        <rFont val="Calibri"/>
        <family val="1"/>
      </rPr>
      <t xml:space="preserve">10-2-5/11 AC Guards, Near Income Tax Towers,
</t>
    </r>
    <r>
      <rPr>
        <sz val="12"/>
        <rFont val="Calibri"/>
        <family val="1"/>
      </rPr>
      <t>Hyderabad 500004</t>
    </r>
  </si>
  <si>
    <r>
      <rPr>
        <sz val="12"/>
        <rFont val="Calibri"/>
        <family val="1"/>
      </rPr>
      <t>INA300011706</t>
    </r>
  </si>
  <si>
    <r>
      <rPr>
        <sz val="12"/>
        <rFont val="Calibri"/>
        <family val="1"/>
      </rPr>
      <t xml:space="preserve">PODIUM MARKET RESEARCH
</t>
    </r>
    <r>
      <rPr>
        <sz val="12"/>
        <rFont val="Calibri"/>
        <family val="1"/>
      </rPr>
      <t>PROPRIETOR: SUMAN KUMAR</t>
    </r>
  </si>
  <si>
    <r>
      <rPr>
        <sz val="12"/>
        <rFont val="Calibri"/>
        <family val="1"/>
      </rPr>
      <t xml:space="preserve">A-104,ALINAGAR COLONY,OPP.GULSHAN PLAZA
</t>
    </r>
    <r>
      <rPr>
        <sz val="12"/>
        <rFont val="Calibri"/>
        <family val="1"/>
      </rPr>
      <t>APARTMENT,ANISHABAD, Patna 800002</t>
    </r>
  </si>
  <si>
    <r>
      <rPr>
        <sz val="12"/>
        <rFont val="Calibri"/>
        <family val="1"/>
      </rPr>
      <t>INA000001506</t>
    </r>
  </si>
  <si>
    <r>
      <rPr>
        <sz val="12"/>
        <rFont val="Calibri"/>
        <family val="1"/>
      </rPr>
      <t xml:space="preserve">ANKUR MISHRA PROPRIETOR
</t>
    </r>
    <r>
      <rPr>
        <sz val="12"/>
        <rFont val="Calibri"/>
        <family val="1"/>
      </rPr>
      <t>M/S CAPITAL BOOSTERS</t>
    </r>
  </si>
  <si>
    <r>
      <rPr>
        <sz val="12"/>
        <rFont val="Calibri"/>
        <family val="1"/>
      </rPr>
      <t xml:space="preserve">Shop No A-3 Mahaveer exotica GB Road Owla Thane
</t>
    </r>
    <r>
      <rPr>
        <sz val="12"/>
        <rFont val="Calibri"/>
        <family val="1"/>
      </rPr>
      <t>400615</t>
    </r>
  </si>
  <si>
    <r>
      <rPr>
        <sz val="12"/>
        <rFont val="Calibri"/>
        <family val="1"/>
      </rPr>
      <t>INA100000952</t>
    </r>
  </si>
  <si>
    <r>
      <rPr>
        <sz val="12"/>
        <rFont val="Calibri"/>
        <family val="1"/>
      </rPr>
      <t xml:space="preserve">ADVANTAGE FINANCIAL
</t>
    </r>
    <r>
      <rPr>
        <sz val="12"/>
        <rFont val="Calibri"/>
        <family val="1"/>
      </rPr>
      <t>PLANNERS LLP</t>
    </r>
  </si>
  <si>
    <r>
      <rPr>
        <sz val="12"/>
        <rFont val="Calibri"/>
        <family val="1"/>
      </rPr>
      <t xml:space="preserve">ADVANTAGE FINANCIAL PLANNERS LLP, 107, QUTAB
</t>
    </r>
    <r>
      <rPr>
        <sz val="12"/>
        <rFont val="Calibri"/>
        <family val="1"/>
      </rPr>
      <t>PLAZA, DLF PHASE - 1, Gurgaon 122002</t>
    </r>
  </si>
  <si>
    <r>
      <rPr>
        <sz val="12"/>
        <rFont val="Calibri"/>
        <family val="1"/>
      </rPr>
      <t>INA100008115</t>
    </r>
  </si>
  <si>
    <r>
      <rPr>
        <sz val="12"/>
        <rFont val="Calibri"/>
        <family val="1"/>
      </rPr>
      <t>NIMIT AGGARWAL</t>
    </r>
  </si>
  <si>
    <r>
      <rPr>
        <sz val="12"/>
        <rFont val="Calibri"/>
        <family val="1"/>
      </rPr>
      <t xml:space="preserve">409, PEARLS OMAXE TOWER-1, NETAJI SHUBHASH PLACE,
</t>
    </r>
    <r>
      <rPr>
        <sz val="12"/>
        <rFont val="Calibri"/>
        <family val="1"/>
      </rPr>
      <t>NEW DELHI - 110034</t>
    </r>
  </si>
  <si>
    <r>
      <rPr>
        <sz val="12"/>
        <rFont val="Calibri"/>
        <family val="1"/>
      </rPr>
      <t>INA200008291</t>
    </r>
  </si>
  <si>
    <r>
      <rPr>
        <sz val="12"/>
        <rFont val="Calibri"/>
        <family val="1"/>
      </rPr>
      <t>90-10 Financial Planners Pvt. Ltd</t>
    </r>
  </si>
  <si>
    <r>
      <rPr>
        <sz val="12"/>
        <rFont val="Calibri"/>
        <family val="1"/>
      </rPr>
      <t xml:space="preserve">No 321 Jaiganesh 2nd floor 36th A cross 7th main
</t>
    </r>
    <r>
      <rPr>
        <sz val="12"/>
        <rFont val="Calibri"/>
        <family val="1"/>
      </rPr>
      <t>Jayanagar 5th Block, Bangalore 560041</t>
    </r>
  </si>
  <si>
    <r>
      <rPr>
        <sz val="12"/>
        <rFont val="Calibri"/>
        <family val="1"/>
      </rPr>
      <t>INA200015219</t>
    </r>
  </si>
  <si>
    <r>
      <rPr>
        <sz val="12"/>
        <rFont val="Calibri"/>
        <family val="1"/>
      </rPr>
      <t xml:space="preserve">Karat Capital Advisors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</si>
  <si>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VILLA 43, SOBHA MALACHITE PHASE 1, JAKKUR
</t>
    </r>
    <r>
      <rPr>
        <sz val="12"/>
        <rFont val="Calibri"/>
        <family val="1"/>
      </rPr>
      <t>PLANTATION ROAD, JAKKUR, Bangalore 560064</t>
    </r>
  </si>
  <si>
    <r>
      <rPr>
        <sz val="12"/>
        <rFont val="Calibri"/>
        <family val="1"/>
      </rPr>
      <t>INA200014043</t>
    </r>
  </si>
  <si>
    <r>
      <rPr>
        <sz val="12"/>
        <rFont val="Calibri"/>
        <family val="1"/>
      </rPr>
      <t xml:space="preserve">INCOFIN INDIA INVESTMENT
</t>
    </r>
    <r>
      <rPr>
        <sz val="12"/>
        <rFont val="Calibri"/>
        <family val="1"/>
      </rPr>
      <t>MANAGEMENT PRIVATE LIMITED</t>
    </r>
  </si>
  <si>
    <r>
      <rPr>
        <sz val="12"/>
        <rFont val="Calibri"/>
        <family val="1"/>
      </rPr>
      <t xml:space="preserve">Jambu Towers, No. 99, 1st Floor, New Avadi Road, Kilpauk,
</t>
    </r>
    <r>
      <rPr>
        <sz val="12"/>
        <rFont val="Calibri"/>
        <family val="1"/>
      </rPr>
      <t>Chennai 600010</t>
    </r>
  </si>
  <si>
    <r>
      <rPr>
        <sz val="12"/>
        <rFont val="Calibri"/>
        <family val="1"/>
      </rPr>
      <t>INA000010654</t>
    </r>
  </si>
  <si>
    <r>
      <rPr>
        <sz val="12"/>
        <rFont val="Calibri"/>
        <family val="1"/>
      </rPr>
      <t>Amey Ashok Kulkarni</t>
    </r>
  </si>
  <si>
    <r>
      <rPr>
        <sz val="12"/>
        <rFont val="Calibri"/>
        <family val="1"/>
      </rPr>
      <t>201, Samruddhi Heights, Parvati, Pune 411009</t>
    </r>
  </si>
  <si>
    <r>
      <rPr>
        <sz val="12"/>
        <rFont val="Calibri"/>
        <family val="1"/>
      </rPr>
      <t>INA000009861</t>
    </r>
  </si>
  <si>
    <r>
      <rPr>
        <sz val="12"/>
        <rFont val="Calibri"/>
        <family val="1"/>
      </rPr>
      <t>LKP WEALTH ADVISORY LIMITED</t>
    </r>
  </si>
  <si>
    <r>
      <rPr>
        <sz val="12"/>
        <rFont val="Calibri"/>
        <family val="1"/>
      </rPr>
      <t>203, Embassy Centre, Nariman Point, Mumbai 400021</t>
    </r>
  </si>
  <si>
    <r>
      <rPr>
        <sz val="12"/>
        <rFont val="Calibri"/>
        <family val="1"/>
      </rPr>
      <t>INA000015561</t>
    </r>
  </si>
  <si>
    <r>
      <rPr>
        <sz val="12"/>
        <rFont val="Calibri"/>
        <family val="1"/>
      </rPr>
      <t xml:space="preserve">SAPIENT WEALTH ADVISORS AND
</t>
    </r>
    <r>
      <rPr>
        <sz val="12"/>
        <rFont val="Calibri"/>
        <family val="1"/>
      </rPr>
      <t>BROKERS PRIVATE LIMITED</t>
    </r>
  </si>
  <si>
    <r>
      <rPr>
        <sz val="12"/>
        <rFont val="Calibri"/>
        <family val="1"/>
      </rPr>
      <t xml:space="preserve">Office No. 401, Guardian Square, Survey No./City Survey
</t>
    </r>
    <r>
      <rPr>
        <sz val="12"/>
        <rFont val="Calibri"/>
        <family val="1"/>
      </rPr>
      <t>No.8/20, Erandwana, Pune 411004</t>
    </r>
  </si>
  <si>
    <r>
      <rPr>
        <sz val="12"/>
        <rFont val="Calibri"/>
        <family val="1"/>
      </rPr>
      <t>INA000013402</t>
    </r>
  </si>
  <si>
    <r>
      <rPr>
        <sz val="12"/>
        <rFont val="Calibri"/>
        <family val="1"/>
      </rPr>
      <t>RIO CAPITAL INVESTMENT</t>
    </r>
  </si>
  <si>
    <r>
      <rPr>
        <sz val="12"/>
        <rFont val="Calibri"/>
        <family val="1"/>
      </rPr>
      <t>1472, B Sector Scheme No 71, Indore, 452009</t>
    </r>
  </si>
  <si>
    <r>
      <rPr>
        <sz val="12"/>
        <rFont val="Calibri"/>
        <family val="1"/>
      </rPr>
      <t>INA000011918</t>
    </r>
  </si>
  <si>
    <r>
      <rPr>
        <sz val="12"/>
        <rFont val="Calibri"/>
        <family val="1"/>
      </rPr>
      <t>AMIT KUMAR MOHANTY</t>
    </r>
  </si>
  <si>
    <r>
      <rPr>
        <sz val="12"/>
        <rFont val="Calibri"/>
        <family val="1"/>
      </rPr>
      <t xml:space="preserve">B 304 Narmada Palace Kashinagar Bhayander East, Thane
</t>
    </r>
    <r>
      <rPr>
        <sz val="12"/>
        <rFont val="Calibri"/>
        <family val="1"/>
      </rPr>
      <t>401105</t>
    </r>
  </si>
  <si>
    <r>
      <rPr>
        <sz val="12"/>
        <rFont val="Calibri"/>
        <family val="1"/>
      </rPr>
      <t>INA000007526</t>
    </r>
  </si>
  <si>
    <r>
      <rPr>
        <sz val="12"/>
        <rFont val="Calibri"/>
        <family val="1"/>
      </rPr>
      <t>NIFTY ONLY</t>
    </r>
  </si>
  <si>
    <r>
      <rPr>
        <sz val="12"/>
        <rFont val="Calibri"/>
        <family val="1"/>
      </rPr>
      <t xml:space="preserve">02ND FLOOR 1 C, JIJIBHOY INDUSTRIAL EST OPP VAKHARIA ESTATE RAM MANDIR RD,, GOREGAON W, Mumbai
</t>
    </r>
    <r>
      <rPr>
        <sz val="12"/>
        <rFont val="Calibri"/>
        <family val="1"/>
      </rPr>
      <t>400104</t>
    </r>
  </si>
  <si>
    <r>
      <rPr>
        <sz val="12"/>
        <rFont val="Calibri"/>
        <family val="1"/>
      </rPr>
      <t>INA000013660</t>
    </r>
  </si>
  <si>
    <r>
      <rPr>
        <sz val="12"/>
        <rFont val="Calibri"/>
        <family val="1"/>
      </rPr>
      <t>Vivek Navinchandra Shah</t>
    </r>
  </si>
  <si>
    <r>
      <rPr>
        <sz val="12"/>
        <rFont val="Calibri"/>
        <family val="1"/>
      </rPr>
      <t xml:space="preserve">B-301, Clover Grove Complex, Chikuwadi, Borivali West,
</t>
    </r>
    <r>
      <rPr>
        <sz val="12"/>
        <rFont val="Calibri"/>
        <family val="1"/>
      </rPr>
      <t>Mumbai 400092</t>
    </r>
  </si>
  <si>
    <r>
      <rPr>
        <sz val="12"/>
        <rFont val="Calibri"/>
        <family val="1"/>
      </rPr>
      <t>INA200011976</t>
    </r>
  </si>
  <si>
    <r>
      <rPr>
        <sz val="12"/>
        <color rgb="FF202429"/>
        <rFont val="Calibri"/>
        <family val="1"/>
      </rPr>
      <t>Sriram Jayaraman</t>
    </r>
  </si>
  <si>
    <r>
      <rPr>
        <sz val="12"/>
        <color rgb="FF202429"/>
        <rFont val="Calibri"/>
        <family val="1"/>
      </rPr>
      <t xml:space="preserve">B207, Chartered Madhura Apts, Uttarahalli Main road,
</t>
    </r>
    <r>
      <rPr>
        <sz val="12"/>
        <color rgb="FF202429"/>
        <rFont val="Calibri"/>
        <family val="1"/>
      </rPr>
      <t>Uttarahalli, Karnataka, Bangalore- 560061</t>
    </r>
  </si>
  <si>
    <r>
      <rPr>
        <sz val="12"/>
        <rFont val="Calibri"/>
        <family val="1"/>
      </rPr>
      <t>INA100000051</t>
    </r>
  </si>
  <si>
    <r>
      <rPr>
        <sz val="12"/>
        <rFont val="Calibri"/>
        <family val="1"/>
      </rPr>
      <t>Amit Kukreja</t>
    </r>
  </si>
  <si>
    <r>
      <rPr>
        <sz val="12"/>
        <rFont val="Calibri"/>
        <family val="1"/>
      </rPr>
      <t>DW-260, Nirvana Country, Sector-50, Gurugram 122018</t>
    </r>
  </si>
  <si>
    <r>
      <rPr>
        <sz val="12"/>
        <rFont val="Calibri"/>
        <family val="1"/>
      </rPr>
      <t>INA000000854</t>
    </r>
  </si>
  <si>
    <r>
      <rPr>
        <sz val="12"/>
        <rFont val="Calibri"/>
        <family val="1"/>
      </rPr>
      <t>AMIT BHADANG</t>
    </r>
  </si>
  <si>
    <r>
      <rPr>
        <sz val="12"/>
        <rFont val="Calibri"/>
        <family val="1"/>
      </rPr>
      <t xml:space="preserve">301, Building 3B, Siddhachal Phase 6, Vasant Vihar, Thane
</t>
    </r>
    <r>
      <rPr>
        <sz val="12"/>
        <rFont val="Calibri"/>
        <family val="1"/>
      </rPr>
      <t>West, Thane 400610</t>
    </r>
  </si>
  <si>
    <r>
      <rPr>
        <sz val="12"/>
        <rFont val="Calibri"/>
        <family val="1"/>
      </rPr>
      <t>INA100012394</t>
    </r>
  </si>
  <si>
    <r>
      <rPr>
        <sz val="12"/>
        <rFont val="Calibri"/>
        <family val="1"/>
      </rPr>
      <t>ANKUR SAXENA</t>
    </r>
  </si>
  <si>
    <r>
      <rPr>
        <sz val="12"/>
        <rFont val="Calibri"/>
        <family val="1"/>
      </rPr>
      <t>No. 62 Green City Near PAC Roorkee Road Meerut 250110</t>
    </r>
  </si>
  <si>
    <r>
      <rPr>
        <sz val="12"/>
        <rFont val="Calibri"/>
        <family val="1"/>
      </rPr>
      <t>INA200002817</t>
    </r>
  </si>
  <si>
    <r>
      <rPr>
        <sz val="12"/>
        <rFont val="Calibri"/>
        <family val="1"/>
      </rPr>
      <t>GEOJIT FINANCIAL SERVICES LTD</t>
    </r>
  </si>
  <si>
    <r>
      <rPr>
        <sz val="12"/>
        <rFont val="Calibri"/>
        <family val="1"/>
      </rPr>
      <t xml:space="preserve">34/659 CIVIL LINE ROAD, PADIVATTOM, KOCHI, Ernakulam
</t>
    </r>
    <r>
      <rPr>
        <sz val="12"/>
        <rFont val="Calibri"/>
        <family val="1"/>
      </rPr>
      <t>682024</t>
    </r>
  </si>
  <si>
    <r>
      <rPr>
        <sz val="12"/>
        <rFont val="Calibri"/>
        <family val="1"/>
      </rPr>
      <t>INA200012683</t>
    </r>
  </si>
  <si>
    <r>
      <rPr>
        <sz val="12"/>
        <color rgb="FF202429"/>
        <rFont val="Calibri"/>
        <family val="1"/>
      </rPr>
      <t>VBS Investments</t>
    </r>
  </si>
  <si>
    <r>
      <rPr>
        <sz val="12"/>
        <rFont val="Calibri"/>
        <family val="1"/>
      </rPr>
      <t xml:space="preserve">16-2-705/1/12/a/c professors colony, malakpet
</t>
    </r>
    <r>
      <rPr>
        <sz val="12"/>
        <rFont val="Calibri"/>
        <family val="1"/>
      </rPr>
      <t>Hyderabad 500036</t>
    </r>
  </si>
  <si>
    <r>
      <rPr>
        <sz val="12"/>
        <rFont val="Calibri"/>
        <family val="1"/>
      </rPr>
      <t>INA200007450</t>
    </r>
  </si>
  <si>
    <r>
      <rPr>
        <sz val="12"/>
        <color rgb="FF202429"/>
        <rFont val="Calibri"/>
        <family val="1"/>
      </rPr>
      <t>Zvest Financial Services LLP</t>
    </r>
  </si>
  <si>
    <r>
      <rPr>
        <sz val="12"/>
        <rFont val="Calibri"/>
        <family val="1"/>
      </rPr>
      <t xml:space="preserve">Zvest Financial Services LLP, No. 204 (E2), Ligoury Court,
</t>
    </r>
    <r>
      <rPr>
        <sz val="12"/>
        <rFont val="Calibri"/>
        <family val="1"/>
      </rPr>
      <t>Palmgrove Road, Victoria Layo, Bangalore 560047</t>
    </r>
  </si>
  <si>
    <r>
      <rPr>
        <sz val="12"/>
        <rFont val="Calibri"/>
        <family val="1"/>
      </rPr>
      <t>INA000009427</t>
    </r>
  </si>
  <si>
    <r>
      <rPr>
        <sz val="12"/>
        <rFont val="Calibri"/>
        <family val="1"/>
      </rPr>
      <t xml:space="preserve">SHIVANSU JAISWAL (PROP.
</t>
    </r>
    <r>
      <rPr>
        <sz val="12"/>
        <rFont val="Calibri"/>
        <family val="1"/>
      </rPr>
      <t>INVESTMENT MULTIPLIER</t>
    </r>
  </si>
  <si>
    <r>
      <rPr>
        <sz val="12"/>
        <rFont val="Calibri"/>
        <family val="1"/>
      </rPr>
      <t xml:space="preserve">301-A 3 FLOOR NEW-18 OLD-16 KANCHAN SAGAR
</t>
    </r>
    <r>
      <rPr>
        <sz val="12"/>
        <rFont val="Calibri"/>
        <family val="1"/>
      </rPr>
      <t>BHAWAN OLD PALASIA, MP 452016</t>
    </r>
  </si>
  <si>
    <r>
      <rPr>
        <sz val="12"/>
        <rFont val="Calibri"/>
        <family val="1"/>
      </rPr>
      <t>INA000014793</t>
    </r>
  </si>
  <si>
    <r>
      <rPr>
        <sz val="12"/>
        <rFont val="Calibri"/>
        <family val="1"/>
      </rPr>
      <t xml:space="preserve">Glide Tech Investment Advisory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</si>
  <si>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Motilal Oswal Tower, Rahimtullah Sayani, Road, Opp.
</t>
    </r>
    <r>
      <rPr>
        <sz val="12"/>
        <rFont val="Calibri"/>
        <family val="1"/>
      </rPr>
      <t>Parel ST Depot, Prabhadevi, Mumbai 400025</t>
    </r>
  </si>
  <si>
    <r>
      <rPr>
        <sz val="12"/>
        <rFont val="Calibri"/>
        <family val="1"/>
      </rPr>
      <t>INA000003452</t>
    </r>
  </si>
  <si>
    <r>
      <rPr>
        <sz val="12"/>
        <rFont val="Calibri"/>
        <family val="1"/>
      </rPr>
      <t xml:space="preserve">SHAILESH SINGH (PROPRIETOR)
</t>
    </r>
    <r>
      <rPr>
        <sz val="12"/>
        <rFont val="Calibri"/>
        <family val="1"/>
      </rPr>
      <t>ASSENT ADVISORY INVESTMENT</t>
    </r>
  </si>
  <si>
    <r>
      <rPr>
        <sz val="12"/>
        <rFont val="Calibri"/>
        <family val="1"/>
      </rPr>
      <t>109-110,SCHEME NO. 54 PU-4, Indore 452001</t>
    </r>
  </si>
  <si>
    <r>
      <rPr>
        <sz val="12"/>
        <rFont val="Calibri"/>
        <family val="1"/>
      </rPr>
      <t>INA000004492</t>
    </r>
  </si>
  <si>
    <r>
      <rPr>
        <sz val="12"/>
        <rFont val="Calibri"/>
        <family val="1"/>
      </rPr>
      <t xml:space="preserve">Brijesh C Parikh(Proprietor of
</t>
    </r>
    <r>
      <rPr>
        <sz val="12"/>
        <rFont val="Calibri"/>
        <family val="1"/>
      </rPr>
      <t>PlanetWealth Financial Advisor)</t>
    </r>
  </si>
  <si>
    <r>
      <rPr>
        <sz val="12"/>
        <rFont val="Calibri"/>
        <family val="1"/>
      </rPr>
      <t xml:space="preserve">2nd Floor, Modh Mahodaya Bhavan, Nr. Meghani Circle,,
</t>
    </r>
    <r>
      <rPr>
        <sz val="12"/>
        <rFont val="Calibri"/>
        <family val="1"/>
      </rPr>
      <t>Opp Chandreshwer Maha, Bhavnagar 364001</t>
    </r>
  </si>
  <si>
    <r>
      <rPr>
        <sz val="12"/>
        <rFont val="Calibri"/>
        <family val="1"/>
      </rPr>
      <t>INA000005333</t>
    </r>
  </si>
  <si>
    <r>
      <rPr>
        <sz val="12"/>
        <rFont val="Calibri"/>
        <family val="1"/>
      </rPr>
      <t xml:space="preserve">MARKET HUB STOCK BROKING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</si>
  <si>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B-230,231 INTERNATIONAL TRADE CENTRE MAJURA GATE
</t>
    </r>
    <r>
      <rPr>
        <sz val="12"/>
        <rFont val="Calibri"/>
        <family val="1"/>
      </rPr>
      <t>RING ROAD SURAT 395002</t>
    </r>
  </si>
  <si>
    <r>
      <rPr>
        <sz val="12"/>
        <rFont val="Calibri"/>
        <family val="1"/>
      </rPr>
      <t>INA200004276</t>
    </r>
  </si>
  <si>
    <r>
      <rPr>
        <sz val="12"/>
        <rFont val="Calibri"/>
        <family val="1"/>
      </rPr>
      <t>ithought Financial Consulting LLP</t>
    </r>
  </si>
  <si>
    <r>
      <rPr>
        <sz val="12"/>
        <rFont val="Calibri"/>
        <family val="1"/>
      </rPr>
      <t xml:space="preserve">555, Capitale Towers, Anna Salai, Teynampet, Chennai
</t>
    </r>
    <r>
      <rPr>
        <sz val="12"/>
        <rFont val="Calibri"/>
        <family val="1"/>
      </rPr>
      <t>600018</t>
    </r>
  </si>
  <si>
    <r>
      <rPr>
        <sz val="12"/>
        <rFont val="Calibri"/>
        <family val="1"/>
      </rPr>
      <t>INA000011547</t>
    </r>
  </si>
  <si>
    <r>
      <rPr>
        <sz val="12"/>
        <rFont val="Calibri"/>
        <family val="1"/>
      </rPr>
      <t xml:space="preserve">Lansdowne Ace India Capital &amp;
</t>
    </r>
    <r>
      <rPr>
        <sz val="12"/>
        <rFont val="Calibri"/>
        <family val="1"/>
      </rPr>
      <t>Investment Advisors LLP</t>
    </r>
  </si>
  <si>
    <r>
      <rPr>
        <sz val="12"/>
        <rFont val="Calibri"/>
        <family val="1"/>
      </rPr>
      <t xml:space="preserve">111, Maker Chambers IV, 11th Floor, Nariman Point,
</t>
    </r>
    <r>
      <rPr>
        <sz val="12"/>
        <rFont val="Calibri"/>
        <family val="1"/>
      </rPr>
      <t>Mumbai 400021</t>
    </r>
  </si>
  <si>
    <r>
      <rPr>
        <sz val="12"/>
        <rFont val="Calibri"/>
        <family val="1"/>
      </rPr>
      <t>INA100010970</t>
    </r>
  </si>
  <si>
    <r>
      <rPr>
        <sz val="12"/>
        <rFont val="Calibri"/>
        <family val="1"/>
      </rPr>
      <t>Neha Goel</t>
    </r>
  </si>
  <si>
    <r>
      <rPr>
        <sz val="12"/>
        <rFont val="Calibri"/>
        <family val="1"/>
      </rPr>
      <t xml:space="preserve">E-405 SPS Residency Indirapuram Shipra Sun city, UP,
</t>
    </r>
    <r>
      <rPr>
        <sz val="12"/>
        <rFont val="Calibri"/>
        <family val="1"/>
      </rPr>
      <t>Ghaziabad 201014</t>
    </r>
  </si>
  <si>
    <r>
      <rPr>
        <sz val="12"/>
        <rFont val="Calibri"/>
        <family val="1"/>
      </rPr>
      <t>INA200014016</t>
    </r>
  </si>
  <si>
    <r>
      <rPr>
        <sz val="12"/>
        <rFont val="Calibri"/>
        <family val="1"/>
      </rPr>
      <t xml:space="preserve">VASISTH CAPTITAL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</si>
  <si>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65, Ground Floor, West Venkatapuram, Dinakar Nagar
</t>
    </r>
    <r>
      <rPr>
        <sz val="12"/>
        <rFont val="Calibri"/>
        <family val="1"/>
      </rPr>
      <t>Hyderabad 500015</t>
    </r>
  </si>
  <si>
    <r>
      <rPr>
        <sz val="12"/>
        <rFont val="Calibri"/>
        <family val="1"/>
      </rPr>
      <t>INA100012075</t>
    </r>
  </si>
  <si>
    <r>
      <rPr>
        <sz val="12"/>
        <rFont val="Calibri"/>
        <family val="1"/>
      </rPr>
      <t>nitin sood</t>
    </r>
  </si>
  <si>
    <r>
      <rPr>
        <sz val="12"/>
        <rFont val="Calibri"/>
        <family val="1"/>
      </rPr>
      <t>3rd floor ramesh nivas Shimla 171002</t>
    </r>
  </si>
  <si>
    <r>
      <rPr>
        <sz val="12"/>
        <rFont val="Calibri"/>
        <family val="1"/>
      </rPr>
      <t>INA300014776</t>
    </r>
  </si>
  <si>
    <r>
      <rPr>
        <sz val="12"/>
        <rFont val="Calibri"/>
        <family val="1"/>
      </rPr>
      <t>Yumjao Investment Advisers</t>
    </r>
  </si>
  <si>
    <r>
      <rPr>
        <sz val="12"/>
        <rFont val="Calibri"/>
        <family val="1"/>
      </rPr>
      <t>Uripok Gopalaji Leirak, Manipur, Imphal West 795001</t>
    </r>
  </si>
  <si>
    <r>
      <rPr>
        <sz val="12"/>
        <rFont val="Calibri"/>
        <family val="1"/>
      </rPr>
      <t>INA100013700</t>
    </r>
  </si>
  <si>
    <r>
      <rPr>
        <sz val="12"/>
        <rFont val="Calibri"/>
        <family val="1"/>
      </rPr>
      <t>Robins Joseph</t>
    </r>
  </si>
  <si>
    <r>
      <rPr>
        <sz val="12"/>
        <rFont val="Calibri"/>
        <family val="1"/>
      </rPr>
      <t>D101 , 1st floor , Sec 26 Gautam Buddha Nagar 201301</t>
    </r>
  </si>
  <si>
    <r>
      <rPr>
        <sz val="12"/>
        <rFont val="Calibri"/>
        <family val="1"/>
      </rPr>
      <t>INA000000458</t>
    </r>
  </si>
  <si>
    <r>
      <rPr>
        <sz val="12"/>
        <color rgb="FF202429"/>
        <rFont val="Calibri"/>
        <family val="1"/>
      </rPr>
      <t xml:space="preserve">ALTAMOUNT CAPITAL
</t>
    </r>
    <r>
      <rPr>
        <sz val="12"/>
        <color rgb="FF202429"/>
        <rFont val="Calibri"/>
        <family val="1"/>
      </rPr>
      <t>MANAGEMENT PRIVATE LIMITED</t>
    </r>
  </si>
  <si>
    <r>
      <rPr>
        <sz val="12"/>
        <rFont val="Calibri"/>
        <family val="1"/>
      </rPr>
      <t xml:space="preserve">107 108 ARCADIA BUILDING NCPA MARG NARIMAN POINT
</t>
    </r>
    <r>
      <rPr>
        <sz val="12"/>
        <rFont val="Calibri"/>
        <family val="1"/>
      </rPr>
      <t>Mumbai 400021</t>
    </r>
  </si>
  <si>
    <r>
      <rPr>
        <sz val="12"/>
        <rFont val="Calibri"/>
        <family val="1"/>
      </rPr>
      <t>INA000012625</t>
    </r>
  </si>
  <si>
    <r>
      <rPr>
        <sz val="12"/>
        <rFont val="Calibri"/>
        <family val="1"/>
      </rPr>
      <t>DR. SANDESH RATANLAL KEDIA</t>
    </r>
  </si>
  <si>
    <r>
      <rPr>
        <sz val="12"/>
        <rFont val="Calibri"/>
        <family val="1"/>
      </rPr>
      <t xml:space="preserve">PLOT NO. 69, PRAVIN NAGAR, BALBHARTI ROAD, VMV,
</t>
    </r>
    <r>
      <rPr>
        <sz val="12"/>
        <rFont val="Calibri"/>
        <family val="1"/>
      </rPr>
      <t>AMRAVATI, MAHARASHTRA, 444604.</t>
    </r>
  </si>
  <si>
    <r>
      <rPr>
        <sz val="12"/>
        <rFont val="Calibri"/>
        <family val="1"/>
      </rPr>
      <t>INA200009397</t>
    </r>
  </si>
  <si>
    <r>
      <rPr>
        <sz val="12"/>
        <rFont val="Calibri"/>
        <family val="1"/>
      </rPr>
      <t xml:space="preserve">QUOTIENT DIGITAL SOLUTIONS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</si>
  <si>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L 372, 2ND FLOOR, AVR HEIGHTS, HSR SECTOR 6,
</t>
    </r>
    <r>
      <rPr>
        <sz val="12"/>
        <rFont val="Calibri"/>
        <family val="1"/>
      </rPr>
      <t>BANGALORE 560102</t>
    </r>
  </si>
  <si>
    <r>
      <rPr>
        <sz val="12"/>
        <rFont val="Calibri"/>
        <family val="1"/>
      </rPr>
      <t>INA000015701</t>
    </r>
  </si>
  <si>
    <r>
      <rPr>
        <sz val="12"/>
        <rFont val="Calibri"/>
        <family val="1"/>
      </rPr>
      <t xml:space="preserve">ALFACCURATE ADVISORS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</si>
  <si>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503, B Wing Naman Midtown,Elphinstone Road, Mumbai
</t>
    </r>
    <r>
      <rPr>
        <sz val="12"/>
        <rFont val="Calibri"/>
        <family val="1"/>
      </rPr>
      <t>400013</t>
    </r>
  </si>
  <si>
    <r>
      <rPr>
        <sz val="12"/>
        <rFont val="Calibri"/>
        <family val="1"/>
      </rPr>
      <t>INA000014322</t>
    </r>
  </si>
  <si>
    <r>
      <rPr>
        <sz val="12"/>
        <color rgb="FF202429"/>
        <rFont val="Calibri"/>
        <family val="1"/>
      </rPr>
      <t>Aishwarya Agarwal</t>
    </r>
  </si>
  <si>
    <r>
      <rPr>
        <sz val="12"/>
        <rFont val="Calibri"/>
        <family val="1"/>
      </rPr>
      <t xml:space="preserve">flat no. 3403/04, 34th floor, shreepati arcade, A.K. Marg,
</t>
    </r>
    <r>
      <rPr>
        <sz val="12"/>
        <rFont val="Calibri"/>
        <family val="1"/>
      </rPr>
      <t>Nana chowk Mumbai 400026</t>
    </r>
  </si>
  <si>
    <r>
      <rPr>
        <sz val="12"/>
        <rFont val="Calibri"/>
        <family val="1"/>
      </rPr>
      <t>INA000010238</t>
    </r>
  </si>
  <si>
    <r>
      <rPr>
        <sz val="12"/>
        <rFont val="Calibri"/>
        <family val="1"/>
      </rPr>
      <t>Shubham Agarwal</t>
    </r>
  </si>
  <si>
    <r>
      <rPr>
        <sz val="12"/>
        <rFont val="Calibri"/>
        <family val="1"/>
      </rPr>
      <t xml:space="preserve">B404, Kesar Ashish, Mahavir Nagar, Kandivali west,
</t>
    </r>
    <r>
      <rPr>
        <sz val="12"/>
        <rFont val="Calibri"/>
        <family val="1"/>
      </rPr>
      <t>Mumbai 400067</t>
    </r>
  </si>
  <si>
    <r>
      <rPr>
        <sz val="12"/>
        <rFont val="Calibri"/>
        <family val="1"/>
      </rPr>
      <t>INA000009719</t>
    </r>
  </si>
  <si>
    <r>
      <rPr>
        <sz val="12"/>
        <rFont val="Calibri"/>
        <family val="1"/>
      </rPr>
      <t>Sudhanshu Shekhar Patel</t>
    </r>
  </si>
  <si>
    <r>
      <rPr>
        <sz val="12"/>
        <rFont val="Calibri"/>
        <family val="1"/>
      </rPr>
      <t xml:space="preserve">B-904, Rohan Nilay, Near Spicer School, Aundh Pune
</t>
    </r>
    <r>
      <rPr>
        <sz val="12"/>
        <rFont val="Calibri"/>
        <family val="1"/>
      </rPr>
      <t>411007</t>
    </r>
  </si>
  <si>
    <r>
      <rPr>
        <sz val="12"/>
        <rFont val="Calibri"/>
        <family val="1"/>
      </rPr>
      <t>INA000003429</t>
    </r>
  </si>
  <si>
    <r>
      <rPr>
        <sz val="12"/>
        <rFont val="Calibri"/>
        <family val="1"/>
      </rPr>
      <t xml:space="preserve">Moneylife Advisory Service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</si>
  <si>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301, Emca Sadan, Appasaheb Marathe Marg, Prabhadevi,
</t>
    </r>
    <r>
      <rPr>
        <sz val="12"/>
        <rFont val="Calibri"/>
        <family val="1"/>
      </rPr>
      <t>Mumbai - 400025</t>
    </r>
  </si>
  <si>
    <r>
      <rPr>
        <sz val="12"/>
        <rFont val="Calibri"/>
        <family val="1"/>
      </rPr>
      <t>INA000014818</t>
    </r>
  </si>
  <si>
    <r>
      <rPr>
        <sz val="12"/>
        <rFont val="Calibri"/>
        <family val="1"/>
      </rPr>
      <t>Vansh Capital Private Limited</t>
    </r>
  </si>
  <si>
    <r>
      <rPr>
        <sz val="12"/>
        <rFont val="Calibri"/>
        <family val="1"/>
      </rPr>
      <t xml:space="preserve">Flat No.7, Dinkar Baug Apartment, Bhandarkar Institute
</t>
    </r>
    <r>
      <rPr>
        <sz val="12"/>
        <rFont val="Calibri"/>
        <family val="1"/>
      </rPr>
      <t>Road,C.T.S.852,Shivaji Nagar, Pune 411004</t>
    </r>
  </si>
  <si>
    <r>
      <rPr>
        <sz val="12"/>
        <rFont val="Calibri"/>
        <family val="1"/>
      </rPr>
      <t>INA000003809</t>
    </r>
  </si>
  <si>
    <r>
      <rPr>
        <sz val="12"/>
        <rFont val="Calibri"/>
        <family val="1"/>
      </rPr>
      <t xml:space="preserve">Innovage Investment Advisers
</t>
    </r>
    <r>
      <rPr>
        <sz val="12"/>
        <rFont val="Calibri"/>
        <family val="1"/>
      </rPr>
      <t>Pvt. Ltd.</t>
    </r>
  </si>
  <si>
    <r>
      <rPr>
        <sz val="12"/>
        <rFont val="Calibri"/>
        <family val="1"/>
      </rPr>
      <t xml:space="preserve">SN,18/7+8A/1,B1, 204, Rose Parade, Off NIBM Road,
</t>
    </r>
    <r>
      <rPr>
        <sz val="12"/>
        <rFont val="Calibri"/>
        <family val="1"/>
      </rPr>
      <t>Kondhwa, Pune – 411048.</t>
    </r>
  </si>
  <si>
    <r>
      <rPr>
        <sz val="12"/>
        <rFont val="Calibri"/>
        <family val="1"/>
      </rPr>
      <t>INA000005606</t>
    </r>
  </si>
  <si>
    <r>
      <rPr>
        <sz val="12"/>
        <rFont val="Calibri"/>
        <family val="1"/>
      </rPr>
      <t xml:space="preserve">VIKAS KUMAR PANDEY
</t>
    </r>
    <r>
      <rPr>
        <sz val="12"/>
        <rFont val="Calibri"/>
        <family val="1"/>
      </rPr>
      <t>(PROPRIETOR) PARAMOUNT</t>
    </r>
  </si>
  <si>
    <r>
      <rPr>
        <sz val="12"/>
        <rFont val="Calibri"/>
        <family val="1"/>
      </rPr>
      <t xml:space="preserve">P-705, A BLOCK, 7TH FLOOR, METRO TOWER Indore
</t>
    </r>
    <r>
      <rPr>
        <sz val="12"/>
        <rFont val="Calibri"/>
        <family val="1"/>
      </rPr>
      <t>452010</t>
    </r>
  </si>
  <si>
    <r>
      <rPr>
        <sz val="12"/>
        <rFont val="Calibri"/>
        <family val="1"/>
      </rPr>
      <t>INA200004201</t>
    </r>
  </si>
  <si>
    <r>
      <rPr>
        <sz val="12"/>
        <rFont val="Calibri"/>
        <family val="1"/>
      </rPr>
      <t xml:space="preserve">Entrust Family Office Investment
</t>
    </r>
    <r>
      <rPr>
        <sz val="12"/>
        <rFont val="Calibri"/>
        <family val="1"/>
      </rPr>
      <t>Advisors Pvt Ltd</t>
    </r>
  </si>
  <si>
    <r>
      <rPr>
        <sz val="12"/>
        <rFont val="Calibri"/>
        <family val="1"/>
      </rPr>
      <t xml:space="preserve"># 24, 4th Floor, 1st Cross, Magrath Road Bangalore
</t>
    </r>
    <r>
      <rPr>
        <sz val="12"/>
        <rFont val="Calibri"/>
        <family val="1"/>
      </rPr>
      <t>560025</t>
    </r>
  </si>
  <si>
    <r>
      <rPr>
        <sz val="12"/>
        <rFont val="Calibri"/>
        <family val="1"/>
      </rPr>
      <t>INA000013961</t>
    </r>
  </si>
  <si>
    <r>
      <rPr>
        <sz val="12"/>
        <rFont val="Calibri"/>
        <family val="1"/>
      </rPr>
      <t>Emkay Wealth Advisory Limited</t>
    </r>
  </si>
  <si>
    <r>
      <rPr>
        <sz val="12"/>
        <rFont val="Calibri"/>
        <family val="1"/>
      </rPr>
      <t xml:space="preserve">7th Floor, The Ruby, Senapati Bapat Marg, Dadar West,
</t>
    </r>
    <r>
      <rPr>
        <sz val="12"/>
        <rFont val="Calibri"/>
        <family val="1"/>
      </rPr>
      <t>Mumbai 400028</t>
    </r>
  </si>
  <si>
    <r>
      <rPr>
        <sz val="12"/>
        <rFont val="Calibri"/>
        <family val="1"/>
      </rPr>
      <t>INA100007745</t>
    </r>
  </si>
  <si>
    <r>
      <rPr>
        <sz val="12"/>
        <rFont val="Calibri"/>
        <family val="1"/>
      </rPr>
      <t>AMIT GURUH SACHDEVA</t>
    </r>
  </si>
  <si>
    <r>
      <rPr>
        <sz val="12"/>
        <rFont val="Calibri"/>
        <family val="1"/>
      </rPr>
      <t>567/10, ANAND NAGAR, JAIL ROAD, LUCKNOW 226001</t>
    </r>
  </si>
  <si>
    <r>
      <rPr>
        <sz val="12"/>
        <rFont val="Calibri"/>
        <family val="1"/>
      </rPr>
      <t>INA000015385</t>
    </r>
  </si>
  <si>
    <r>
      <rPr>
        <sz val="12"/>
        <rFont val="Calibri"/>
        <family val="1"/>
      </rPr>
      <t xml:space="preserve">Cervin Family Office And Advisors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</si>
  <si>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4201, 42nd Floor, C Wing, Oberoi Exquisite, Dindoshi,
</t>
    </r>
    <r>
      <rPr>
        <sz val="12"/>
        <rFont val="Calibri"/>
        <family val="1"/>
      </rPr>
      <t>Goregaon (East), Mumbai 400063</t>
    </r>
  </si>
  <si>
    <r>
      <rPr>
        <sz val="12"/>
        <rFont val="Calibri"/>
        <family val="1"/>
      </rPr>
      <t>INA200014140</t>
    </r>
  </si>
  <si>
    <r>
      <rPr>
        <sz val="12"/>
        <rFont val="Calibri"/>
        <family val="1"/>
      </rPr>
      <t>EDELWEISS SECURITIES LIMITED</t>
    </r>
  </si>
  <si>
    <r>
      <rPr>
        <sz val="12"/>
        <rFont val="Calibri"/>
        <family val="1"/>
      </rPr>
      <t xml:space="preserve">Edelweiss House, Off. C.S.T. Road, Kalina, Mumbai - 400
</t>
    </r>
    <r>
      <rPr>
        <sz val="12"/>
        <rFont val="Calibri"/>
        <family val="1"/>
      </rPr>
      <t>098</t>
    </r>
  </si>
  <si>
    <r>
      <rPr>
        <sz val="12"/>
        <rFont val="Calibri"/>
        <family val="1"/>
      </rPr>
      <t>INA000008817</t>
    </r>
  </si>
  <si>
    <r>
      <rPr>
        <sz val="12"/>
        <rFont val="Calibri"/>
        <family val="1"/>
      </rPr>
      <t xml:space="preserve">ALKA SHRIVASTAVA
</t>
    </r>
    <r>
      <rPr>
        <sz val="12"/>
        <rFont val="Calibri"/>
        <family val="1"/>
      </rPr>
      <t>(PROPRIETOR)- MONEY SECURE</t>
    </r>
  </si>
  <si>
    <r>
      <rPr>
        <sz val="12"/>
        <rFont val="Calibri"/>
        <family val="1"/>
      </rPr>
      <t xml:space="preserve">2nd Floor , Plot no. 08 Office no. 201 , Mukati Nagar, New
</t>
    </r>
    <r>
      <rPr>
        <sz val="12"/>
        <rFont val="Calibri"/>
        <family val="1"/>
      </rPr>
      <t>Line Telephone Nagar, Indore, MP 452001</t>
    </r>
  </si>
  <si>
    <r>
      <rPr>
        <sz val="12"/>
        <rFont val="Calibri"/>
        <family val="1"/>
      </rPr>
      <t>INA100015285</t>
    </r>
  </si>
  <si>
    <r>
      <rPr>
        <sz val="12"/>
        <rFont val="Calibri"/>
        <family val="1"/>
      </rPr>
      <t xml:space="preserve">ABANS COMMODITIES INDIA PVT
</t>
    </r>
    <r>
      <rPr>
        <sz val="12"/>
        <rFont val="Calibri"/>
        <family val="1"/>
      </rPr>
      <t>LTD</t>
    </r>
  </si>
  <si>
    <r>
      <rPr>
        <sz val="12"/>
        <rFont val="Calibri"/>
        <family val="1"/>
      </rPr>
      <t xml:space="preserve">36, 37, 38A, 3rd Floor, 227 Nariman Bhavan,, Backbay
</t>
    </r>
    <r>
      <rPr>
        <sz val="12"/>
        <rFont val="Calibri"/>
        <family val="1"/>
      </rPr>
      <t>Reclamation, Nariman Point, Mumbai 400021</t>
    </r>
  </si>
  <si>
    <r>
      <rPr>
        <sz val="12"/>
        <rFont val="Calibri"/>
        <family val="1"/>
      </rPr>
      <t>INA000005622</t>
    </r>
  </si>
  <si>
    <r>
      <rPr>
        <sz val="12"/>
        <rFont val="Calibri"/>
        <family val="1"/>
      </rPr>
      <t xml:space="preserve">Anmol Gupta (Proprietor) Trade
</t>
    </r>
    <r>
      <rPr>
        <sz val="12"/>
        <rFont val="Calibri"/>
        <family val="1"/>
      </rPr>
      <t>Name: Seven Prosper Financial</t>
    </r>
  </si>
  <si>
    <r>
      <rPr>
        <sz val="12"/>
        <rFont val="Calibri"/>
        <family val="1"/>
      </rPr>
      <t>2308 D Sector E Sudama Nagar, MP, Indore 452009</t>
    </r>
  </si>
  <si>
    <r>
      <rPr>
        <sz val="12"/>
        <rFont val="Calibri"/>
        <family val="1"/>
      </rPr>
      <t>INA200013503</t>
    </r>
  </si>
  <si>
    <r>
      <rPr>
        <sz val="12"/>
        <rFont val="Calibri"/>
        <family val="1"/>
      </rPr>
      <t>J Satheesh Kannan</t>
    </r>
  </si>
  <si>
    <r>
      <rPr>
        <sz val="12"/>
        <rFont val="Calibri"/>
        <family val="1"/>
      </rPr>
      <t xml:space="preserve">House No 80/1, Flat no 7 second floor, 1st Main road, B
</t>
    </r>
    <r>
      <rPr>
        <sz val="12"/>
        <rFont val="Calibri"/>
        <family val="1"/>
      </rPr>
      <t>Channasandra, Bangalore 560016</t>
    </r>
  </si>
  <si>
    <r>
      <rPr>
        <sz val="12"/>
        <rFont val="Calibri"/>
        <family val="1"/>
      </rPr>
      <t>INA000004377</t>
    </r>
  </si>
  <si>
    <r>
      <rPr>
        <sz val="12"/>
        <rFont val="Calibri"/>
        <family val="1"/>
      </rPr>
      <t xml:space="preserve">RAJU SATPUTE [PRORIETER] THE
</t>
    </r>
    <r>
      <rPr>
        <sz val="12"/>
        <rFont val="Calibri"/>
        <family val="1"/>
      </rPr>
      <t>EQUAL RESEARCH INVESTMENT</t>
    </r>
  </si>
  <si>
    <r>
      <rPr>
        <sz val="12"/>
        <rFont val="Calibri"/>
        <family val="1"/>
      </rPr>
      <t xml:space="preserve">Plot No.26, PU4, Scheme No.54, Ground floor, behind C21
</t>
    </r>
    <r>
      <rPr>
        <sz val="12"/>
        <rFont val="Calibri"/>
        <family val="1"/>
      </rPr>
      <t>Mall, Indore 452010</t>
    </r>
  </si>
  <si>
    <r>
      <rPr>
        <sz val="12"/>
        <rFont val="Calibri"/>
        <family val="1"/>
      </rPr>
      <t>INA000002876</t>
    </r>
  </si>
  <si>
    <r>
      <rPr>
        <sz val="12"/>
        <rFont val="Calibri"/>
        <family val="1"/>
      </rPr>
      <t xml:space="preserve">Khushboo Vatsa (Proprietor)
</t>
    </r>
    <r>
      <rPr>
        <sz val="12"/>
        <rFont val="Calibri"/>
        <family val="1"/>
      </rPr>
      <t>Trade Nivesh Investment Adviser</t>
    </r>
  </si>
  <si>
    <r>
      <rPr>
        <sz val="12"/>
        <rFont val="Calibri"/>
        <family val="1"/>
      </rPr>
      <t xml:space="preserve">426, Alok Nagar (Baikunth Vihar), In front of Sai Mandir,
</t>
    </r>
    <r>
      <rPr>
        <sz val="12"/>
        <rFont val="Calibri"/>
        <family val="1"/>
      </rPr>
      <t>Indore 452010</t>
    </r>
  </si>
  <si>
    <r>
      <rPr>
        <sz val="12"/>
        <rFont val="Calibri"/>
        <family val="1"/>
      </rPr>
      <t>INA100004871</t>
    </r>
  </si>
  <si>
    <r>
      <rPr>
        <sz val="12"/>
        <rFont val="Calibri"/>
        <family val="1"/>
      </rPr>
      <t>AM INVESTMENT ADVISORS AND</t>
    </r>
  </si>
  <si>
    <r>
      <rPr>
        <sz val="12"/>
        <rFont val="Calibri"/>
        <family val="1"/>
      </rPr>
      <t>D - 33, GROUND FLOOR, SECTOR 2, NOIDA</t>
    </r>
  </si>
  <si>
    <r>
      <rPr>
        <sz val="12"/>
        <rFont val="Calibri"/>
        <family val="1"/>
      </rPr>
      <t>INA000002090</t>
    </r>
  </si>
  <si>
    <r>
      <rPr>
        <sz val="12"/>
        <rFont val="Calibri"/>
        <family val="1"/>
      </rPr>
      <t xml:space="preserve">Prutech Financial Services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</si>
  <si>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Prudent House, 3 Devang Park Society, Panjarapole Cross
</t>
    </r>
    <r>
      <rPr>
        <sz val="12"/>
        <rFont val="Calibri"/>
        <family val="1"/>
      </rPr>
      <t>Road, Ambawadi, Ahmadabad 380015</t>
    </r>
  </si>
  <si>
    <r>
      <rPr>
        <sz val="12"/>
        <rFont val="Calibri"/>
        <family val="1"/>
      </rPr>
      <t>INA200012142</t>
    </r>
  </si>
  <si>
    <r>
      <rPr>
        <sz val="12"/>
        <rFont val="Calibri"/>
        <family val="1"/>
      </rPr>
      <t>Rajesh R Kallidumbil</t>
    </r>
  </si>
  <si>
    <r>
      <rPr>
        <sz val="12"/>
        <rFont val="Calibri"/>
        <family val="1"/>
      </rPr>
      <t xml:space="preserve">KB1703, Salarpuria Sattva Greenage, Bommanahalli, Off
</t>
    </r>
    <r>
      <rPr>
        <sz val="12"/>
        <rFont val="Calibri"/>
        <family val="1"/>
      </rPr>
      <t>Hosur Road, Bangalore 560068</t>
    </r>
  </si>
  <si>
    <r>
      <rPr>
        <sz val="12"/>
        <rFont val="Calibri"/>
        <family val="1"/>
      </rPr>
      <t>INA000009959</t>
    </r>
  </si>
  <si>
    <r>
      <rPr>
        <sz val="12"/>
        <rFont val="Calibri"/>
        <family val="1"/>
      </rPr>
      <t xml:space="preserve">Anugya Singh (Proprietor)
</t>
    </r>
    <r>
      <rPr>
        <sz val="12"/>
        <rFont val="Calibri"/>
        <family val="1"/>
      </rPr>
      <t>Investelite Research Investment</t>
    </r>
  </si>
  <si>
    <r>
      <rPr>
        <sz val="12"/>
        <rFont val="Calibri"/>
        <family val="1"/>
      </rPr>
      <t xml:space="preserve">401,413 FOURTH FLOOR PRINCESS BUSINESS SKYLINE
</t>
    </r>
    <r>
      <rPr>
        <sz val="12"/>
        <rFont val="Calibri"/>
        <family val="1"/>
      </rPr>
      <t>SCHEME NO. 54 PU3, Indore 452010</t>
    </r>
  </si>
  <si>
    <r>
      <rPr>
        <sz val="12"/>
        <rFont val="Calibri"/>
        <family val="1"/>
      </rPr>
      <t>INA000008154</t>
    </r>
  </si>
  <si>
    <r>
      <rPr>
        <sz val="12"/>
        <rFont val="Calibri"/>
        <family val="1"/>
      </rPr>
      <t>Rachit Khandelwal</t>
    </r>
  </si>
  <si>
    <r>
      <rPr>
        <sz val="12"/>
        <rFont val="Calibri"/>
        <family val="1"/>
      </rPr>
      <t xml:space="preserve">94/203, VIJAY PATH, AGARWAL FARM, MANSAROVAR
</t>
    </r>
    <r>
      <rPr>
        <sz val="12"/>
        <rFont val="Calibri"/>
        <family val="1"/>
      </rPr>
      <t>Jaipur 302020</t>
    </r>
  </si>
  <si>
    <r>
      <rPr>
        <sz val="12"/>
        <rFont val="Calibri"/>
        <family val="1"/>
      </rPr>
      <t>INA000008905</t>
    </r>
  </si>
  <si>
    <r>
      <rPr>
        <sz val="12"/>
        <rFont val="Calibri"/>
        <family val="1"/>
      </rPr>
      <t>Chenthil R Iyer</t>
    </r>
  </si>
  <si>
    <r>
      <rPr>
        <sz val="12"/>
        <rFont val="Calibri"/>
        <family val="1"/>
      </rPr>
      <t xml:space="preserve">Flat no. 10, Prestige Serene, S. No. 7/8, Ramnagar Colony,
</t>
    </r>
    <r>
      <rPr>
        <sz val="12"/>
        <rFont val="Calibri"/>
        <family val="1"/>
      </rPr>
      <t>Opp. Runwal Platinum, Bavdhan Pune 411021</t>
    </r>
  </si>
  <si>
    <r>
      <rPr>
        <sz val="12"/>
        <rFont val="Calibri"/>
        <family val="1"/>
      </rPr>
      <t>INA300011636</t>
    </r>
  </si>
  <si>
    <r>
      <rPr>
        <sz val="12"/>
        <rFont val="Calibri"/>
        <family val="1"/>
      </rPr>
      <t>VISHAL SHEKHAR</t>
    </r>
  </si>
  <si>
    <r>
      <rPr>
        <sz val="12"/>
        <rFont val="Calibri"/>
        <family val="1"/>
      </rPr>
      <t xml:space="preserve">Manorma Bhawan, Road No. 6C, Rajendra Nagar, Patna
</t>
    </r>
    <r>
      <rPr>
        <sz val="12"/>
        <rFont val="Calibri"/>
        <family val="1"/>
      </rPr>
      <t>800016</t>
    </r>
  </si>
  <si>
    <r>
      <rPr>
        <sz val="12"/>
        <rFont val="Calibri"/>
        <family val="1"/>
      </rPr>
      <t>INA200004250</t>
    </r>
  </si>
  <si>
    <r>
      <rPr>
        <sz val="12"/>
        <rFont val="Calibri"/>
        <family val="1"/>
      </rPr>
      <t>SHRI NAVEEN JULIAN REGO</t>
    </r>
  </si>
  <si>
    <r>
      <rPr>
        <sz val="12"/>
        <rFont val="Calibri"/>
        <family val="1"/>
      </rPr>
      <t>1ST FLOOR,N.J ARCADE ,LADYHILL, karnataka 575006</t>
    </r>
  </si>
  <si>
    <r>
      <rPr>
        <sz val="12"/>
        <rFont val="Calibri"/>
        <family val="1"/>
      </rPr>
      <t>INA000010070</t>
    </r>
  </si>
  <si>
    <r>
      <rPr>
        <sz val="12"/>
        <rFont val="Calibri"/>
        <family val="1"/>
      </rPr>
      <t>JAVERI FISCAL SERVICES LTD</t>
    </r>
  </si>
  <si>
    <r>
      <rPr>
        <sz val="12"/>
        <rFont val="Calibri"/>
        <family val="1"/>
      </rPr>
      <t xml:space="preserve">Ps-17, 2nd Floor, Rotunda, Stock Exchange Tower,
</t>
    </r>
    <r>
      <rPr>
        <sz val="12"/>
        <rFont val="Calibri"/>
        <family val="1"/>
      </rPr>
      <t>Mumbai SaMarg, Fort , Mumbai 400001</t>
    </r>
  </si>
  <si>
    <r>
      <rPr>
        <sz val="12"/>
        <rFont val="Calibri"/>
        <family val="1"/>
      </rPr>
      <t>INA200014742</t>
    </r>
  </si>
  <si>
    <r>
      <rPr>
        <sz val="12"/>
        <rFont val="Calibri"/>
        <family val="1"/>
      </rPr>
      <t>DBFS SECURITIES LIMITED</t>
    </r>
  </si>
  <si>
    <r>
      <rPr>
        <sz val="12"/>
        <rFont val="Calibri"/>
        <family val="1"/>
      </rPr>
      <t xml:space="preserve">NO.108, CHAIMERS ROAD, 2ND FLOOR, R.M. TOWERS,
</t>
    </r>
    <r>
      <rPr>
        <sz val="12"/>
        <rFont val="Calibri"/>
        <family val="1"/>
      </rPr>
      <t>TEYNAMPET, CHENNAI-600018</t>
    </r>
  </si>
  <si>
    <r>
      <rPr>
        <sz val="12"/>
        <rFont val="Calibri"/>
        <family val="1"/>
      </rPr>
      <t>INA000000680</t>
    </r>
  </si>
  <si>
    <r>
      <rPr>
        <sz val="12"/>
        <rFont val="Calibri"/>
        <family val="1"/>
      </rPr>
      <t xml:space="preserve">Quantum Information Services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</si>
  <si>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103 REGENT CHAMBERS,  JAMNALAL BAJAJ MARG,
</t>
    </r>
    <r>
      <rPr>
        <sz val="12"/>
        <rFont val="Calibri"/>
        <family val="1"/>
      </rPr>
      <t>NARIMAN POINT, MUMBAI 400021</t>
    </r>
  </si>
  <si>
    <r>
      <rPr>
        <sz val="12"/>
        <rFont val="Calibri"/>
        <family val="1"/>
      </rPr>
      <t>INA200012805</t>
    </r>
  </si>
  <si>
    <r>
      <rPr>
        <sz val="12"/>
        <rFont val="Calibri"/>
        <family val="1"/>
      </rPr>
      <t>ravishankar k iyer</t>
    </r>
  </si>
  <si>
    <r>
      <rPr>
        <sz val="12"/>
        <rFont val="Calibri"/>
        <family val="1"/>
      </rPr>
      <t xml:space="preserve">Flat b9-903, L&amp;T South city, arereke mico layout,
</t>
    </r>
    <r>
      <rPr>
        <sz val="12"/>
        <rFont val="Calibri"/>
        <family val="1"/>
      </rPr>
      <t>bannerghatta road Bangalore 560076</t>
    </r>
  </si>
  <si>
    <r>
      <rPr>
        <sz val="12"/>
        <rFont val="Calibri"/>
        <family val="1"/>
      </rPr>
      <t>INA000011510</t>
    </r>
  </si>
  <si>
    <r>
      <rPr>
        <sz val="12"/>
        <rFont val="Calibri"/>
        <family val="1"/>
      </rPr>
      <t xml:space="preserve">Pranav Ashok Bhavsar
</t>
    </r>
    <r>
      <rPr>
        <sz val="12"/>
        <rFont val="Calibri"/>
        <family val="1"/>
      </rPr>
      <t>(Proprietor of ASA Capital</t>
    </r>
  </si>
  <si>
    <r>
      <rPr>
        <sz val="12"/>
        <rFont val="Calibri"/>
        <family val="1"/>
      </rPr>
      <t xml:space="preserve">201 Sahyog Complex, Near Deluxe Cross Roads,
</t>
    </r>
    <r>
      <rPr>
        <sz val="12"/>
        <rFont val="Calibri"/>
        <family val="1"/>
      </rPr>
      <t>Nizampura, Vadodara 390002</t>
    </r>
  </si>
  <si>
    <r>
      <rPr>
        <sz val="12"/>
        <rFont val="Calibri"/>
        <family val="1"/>
      </rPr>
      <t>INA200011754</t>
    </r>
  </si>
  <si>
    <r>
      <rPr>
        <sz val="12"/>
        <rFont val="Calibri"/>
        <family val="1"/>
      </rPr>
      <t>MRANJALI AGARWAL</t>
    </r>
  </si>
  <si>
    <r>
      <rPr>
        <sz val="12"/>
        <rFont val="Calibri"/>
        <family val="1"/>
      </rPr>
      <t>37, Rohan Ashima, Kundalahalli Bangalore 560037</t>
    </r>
  </si>
  <si>
    <r>
      <rPr>
        <sz val="12"/>
        <rFont val="Calibri"/>
        <family val="1"/>
      </rPr>
      <t>INA000010803</t>
    </r>
  </si>
  <si>
    <r>
      <rPr>
        <sz val="12"/>
        <rFont val="Calibri"/>
        <family val="1"/>
      </rPr>
      <t>Ajay Kejriwal</t>
    </r>
  </si>
  <si>
    <r>
      <rPr>
        <sz val="12"/>
        <rFont val="Calibri"/>
        <family val="1"/>
      </rPr>
      <t xml:space="preserve">Choice House, Shree Shakhambari Corporate Park, Plot
</t>
    </r>
    <r>
      <rPr>
        <sz val="12"/>
        <rFont val="Calibri"/>
        <family val="1"/>
      </rPr>
      <t>No. 156-158, J B Nagar  Andheri (E) Mumbai 400099</t>
    </r>
  </si>
  <si>
    <r>
      <rPr>
        <sz val="12"/>
        <rFont val="Calibri"/>
        <family val="1"/>
      </rPr>
      <t>INA200007645</t>
    </r>
  </si>
  <si>
    <r>
      <rPr>
        <sz val="12"/>
        <rFont val="Calibri"/>
        <family val="1"/>
      </rPr>
      <t xml:space="preserve">ASCENT CAPITAL ADVISORS
</t>
    </r>
    <r>
      <rPr>
        <sz val="12"/>
        <rFont val="Calibri"/>
        <family val="1"/>
      </rPr>
      <t>INDIA PRIVATE LIMITED</t>
    </r>
  </si>
  <si>
    <r>
      <rPr>
        <sz val="12"/>
        <rFont val="Calibri"/>
        <family val="1"/>
      </rPr>
      <t xml:space="preserve">No.1, Ali Asker Road, Off Palace Road, Bangalore - 560
</t>
    </r>
    <r>
      <rPr>
        <sz val="12"/>
        <rFont val="Calibri"/>
        <family val="1"/>
      </rPr>
      <t>052.</t>
    </r>
  </si>
  <si>
    <r>
      <rPr>
        <sz val="12"/>
        <rFont val="Calibri"/>
        <family val="1"/>
      </rPr>
      <t>INA000016436</t>
    </r>
  </si>
  <si>
    <r>
      <rPr>
        <sz val="12"/>
        <color rgb="FF202429"/>
        <rFont val="Calibri"/>
        <family val="1"/>
      </rPr>
      <t xml:space="preserve">RENAISSANCE SMART TECH
</t>
    </r>
    <r>
      <rPr>
        <sz val="12"/>
        <color rgb="FF202429"/>
        <rFont val="Calibri"/>
        <family val="1"/>
      </rPr>
      <t>PRIVATE LIMITED</t>
    </r>
  </si>
  <si>
    <r>
      <rPr>
        <sz val="12"/>
        <rFont val="Calibri"/>
        <family val="1"/>
      </rPr>
      <t xml:space="preserve">C-710, Mittal Commercia Premises CHS Ltd., Off. M.V.
</t>
    </r>
    <r>
      <rPr>
        <sz val="12"/>
        <rFont val="Calibri"/>
        <family val="1"/>
      </rPr>
      <t>Road, Near Mittal Estate, Andheri East, Mumbai- 400059</t>
    </r>
  </si>
  <si>
    <r>
      <rPr>
        <sz val="12"/>
        <rFont val="Calibri"/>
        <family val="1"/>
      </rPr>
      <t>INA000013527</t>
    </r>
  </si>
  <si>
    <r>
      <rPr>
        <sz val="12"/>
        <rFont val="Calibri"/>
        <family val="1"/>
      </rPr>
      <t>Finance First Advisers</t>
    </r>
  </si>
  <si>
    <r>
      <rPr>
        <sz val="12"/>
        <rFont val="Calibri"/>
        <family val="1"/>
      </rPr>
      <t xml:space="preserve">H-502, Maestros, Opp Salunke Vihar, Wanawadi Pune
</t>
    </r>
    <r>
      <rPr>
        <sz val="12"/>
        <rFont val="Calibri"/>
        <family val="1"/>
      </rPr>
      <t>411040</t>
    </r>
  </si>
  <si>
    <r>
      <rPr>
        <sz val="12"/>
        <rFont val="Calibri"/>
        <family val="1"/>
      </rPr>
      <t>INA100014091</t>
    </r>
  </si>
  <si>
    <r>
      <rPr>
        <sz val="12"/>
        <rFont val="Calibri"/>
        <family val="1"/>
      </rPr>
      <t xml:space="preserve">Prescientcap Investment
</t>
    </r>
    <r>
      <rPr>
        <sz val="12"/>
        <rFont val="Calibri"/>
        <family val="1"/>
      </rPr>
      <t>Advisors</t>
    </r>
  </si>
  <si>
    <r>
      <rPr>
        <sz val="12"/>
        <rFont val="Calibri"/>
        <family val="1"/>
      </rPr>
      <t xml:space="preserve">Unit No. 227, Dlf Galleria Tower, DLF Phase IV, Galleria
</t>
    </r>
    <r>
      <rPr>
        <sz val="12"/>
        <rFont val="Calibri"/>
        <family val="1"/>
      </rPr>
      <t>market, Sector 28 Gurgaon 122018</t>
    </r>
  </si>
  <si>
    <r>
      <rPr>
        <sz val="12"/>
        <rFont val="Calibri"/>
        <family val="1"/>
      </rPr>
      <t>INA100015258</t>
    </r>
  </si>
  <si>
    <r>
      <rPr>
        <sz val="12"/>
        <color rgb="FF202429"/>
        <rFont val="Calibri"/>
        <family val="1"/>
      </rPr>
      <t>YACHIT MAHAJAN</t>
    </r>
  </si>
  <si>
    <r>
      <rPr>
        <sz val="12"/>
        <color rgb="FF202429"/>
        <rFont val="Calibri"/>
        <family val="1"/>
      </rPr>
      <t xml:space="preserve">245, Vipul Trade Centre, Sohna Road, Sector 48, India,
</t>
    </r>
    <r>
      <rPr>
        <sz val="12"/>
        <color rgb="FF202429"/>
        <rFont val="Calibri"/>
        <family val="1"/>
      </rPr>
      <t>Haryana, Gurgaon- 122018</t>
    </r>
  </si>
  <si>
    <r>
      <rPr>
        <sz val="12"/>
        <rFont val="Calibri"/>
        <family val="1"/>
      </rPr>
      <t>INA000000482</t>
    </r>
  </si>
  <si>
    <r>
      <rPr>
        <sz val="12"/>
        <color rgb="FF202429"/>
        <rFont val="Calibri"/>
        <family val="1"/>
      </rPr>
      <t xml:space="preserve">WEALTH FIRST ADVISORS
</t>
    </r>
    <r>
      <rPr>
        <sz val="12"/>
        <color rgb="FF202429"/>
        <rFont val="Calibri"/>
        <family val="1"/>
      </rPr>
      <t>PRIVATE LIMITED</t>
    </r>
  </si>
  <si>
    <r>
      <rPr>
        <sz val="12"/>
        <rFont val="Calibri"/>
        <family val="1"/>
      </rPr>
      <t xml:space="preserve">Capitol house, 10 Paras - II, near Campus Cornor
</t>
    </r>
    <r>
      <rPr>
        <sz val="12"/>
        <rFont val="Calibri"/>
        <family val="1"/>
      </rPr>
      <t>Prahaladnagar, Anand Nagar Road Ahmadabad 380051</t>
    </r>
  </si>
  <si>
    <r>
      <rPr>
        <sz val="12"/>
        <rFont val="Calibri"/>
        <family val="1"/>
      </rPr>
      <t>INA000015321</t>
    </r>
  </si>
  <si>
    <r>
      <rPr>
        <sz val="12"/>
        <rFont val="Calibri"/>
        <family val="1"/>
      </rPr>
      <t xml:space="preserve">SAMYAMA ADVISORS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</si>
  <si>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30, Omkar House, Near Swastik Cross Road,
</t>
    </r>
    <r>
      <rPr>
        <sz val="12"/>
        <rFont val="Calibri"/>
        <family val="1"/>
      </rPr>
      <t>Navarangpura, Ahmadabad 380009</t>
    </r>
  </si>
  <si>
    <r>
      <rPr>
        <sz val="12"/>
        <rFont val="Calibri"/>
        <family val="1"/>
      </rPr>
      <t>INA200013770</t>
    </r>
  </si>
  <si>
    <r>
      <rPr>
        <sz val="12"/>
        <rFont val="Calibri"/>
        <family val="1"/>
      </rPr>
      <t xml:space="preserve">LOTUSDEW WEALTH AND
</t>
    </r>
    <r>
      <rPr>
        <sz val="12"/>
        <rFont val="Calibri"/>
        <family val="1"/>
      </rPr>
      <t>INVESTMENT ADVISORS PVT LTD</t>
    </r>
  </si>
  <si>
    <r>
      <rPr>
        <sz val="12"/>
        <rFont val="Calibri"/>
        <family val="1"/>
      </rPr>
      <t xml:space="preserve">Plot 4, Taranagar Colony, Sherlingampally, Ranga Reddi,
</t>
    </r>
    <r>
      <rPr>
        <sz val="12"/>
        <rFont val="Calibri"/>
        <family val="1"/>
      </rPr>
      <t>Telangana 500019</t>
    </r>
  </si>
  <si>
    <r>
      <rPr>
        <sz val="12"/>
        <rFont val="Calibri"/>
        <family val="1"/>
      </rPr>
      <t>INA100011562</t>
    </r>
  </si>
  <si>
    <r>
      <rPr>
        <sz val="12"/>
        <color rgb="FF202429"/>
        <rFont val="Calibri"/>
        <family val="1"/>
      </rPr>
      <t>CONSORTIUM SECURITIES</t>
    </r>
  </si>
  <si>
    <r>
      <rPr>
        <sz val="12"/>
        <rFont val="Calibri"/>
        <family val="1"/>
      </rPr>
      <t>36 SANT NAGAR, EAST OF KAILASH, 110065</t>
    </r>
  </si>
  <si>
    <r>
      <rPr>
        <sz val="12"/>
        <rFont val="Calibri"/>
        <family val="1"/>
      </rPr>
      <t>INA000011389</t>
    </r>
  </si>
  <si>
    <r>
      <rPr>
        <sz val="12"/>
        <rFont val="Calibri"/>
        <family val="1"/>
      </rPr>
      <t xml:space="preserve">Daljit Singh Chawla Proprietor
</t>
    </r>
    <r>
      <rPr>
        <sz val="12"/>
        <rFont val="Calibri"/>
        <family val="1"/>
      </rPr>
      <t>DSC Financials</t>
    </r>
  </si>
  <si>
    <r>
      <rPr>
        <sz val="12"/>
        <rFont val="Calibri"/>
        <family val="1"/>
      </rPr>
      <t>Lotus 258 (1st Floor), Block A, Talpuri, Bhilai, Durg 490006</t>
    </r>
  </si>
  <si>
    <r>
      <rPr>
        <sz val="12"/>
        <rFont val="Calibri"/>
        <family val="1"/>
      </rPr>
      <t>INA300002022</t>
    </r>
  </si>
  <si>
    <r>
      <rPr>
        <sz val="12"/>
        <rFont val="Calibri"/>
        <family val="1"/>
      </rPr>
      <t xml:space="preserve">DYNAMIC EQUITIES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</si>
  <si>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Technopolis 14th Floor BP4 Sector V, Salt Lake Kolkata
</t>
    </r>
    <r>
      <rPr>
        <sz val="12"/>
        <rFont val="Calibri"/>
        <family val="1"/>
      </rPr>
      <t>700091</t>
    </r>
  </si>
  <si>
    <r>
      <rPr>
        <sz val="12"/>
        <rFont val="Calibri"/>
        <family val="1"/>
      </rPr>
      <t>INA100012367</t>
    </r>
  </si>
  <si>
    <r>
      <rPr>
        <sz val="12"/>
        <color rgb="FF202429"/>
        <rFont val="Calibri"/>
        <family val="1"/>
      </rPr>
      <t>Krati Garg</t>
    </r>
  </si>
  <si>
    <r>
      <rPr>
        <sz val="12"/>
        <rFont val="Calibri"/>
        <family val="1"/>
      </rPr>
      <t xml:space="preserve">Cottage 852 House of Hiranandani NH-44 Bangalore Rural
</t>
    </r>
    <r>
      <rPr>
        <sz val="12"/>
        <rFont val="Calibri"/>
        <family val="1"/>
      </rPr>
      <t>562110</t>
    </r>
  </si>
  <si>
    <r>
      <rPr>
        <sz val="12"/>
        <rFont val="Calibri"/>
        <family val="1"/>
      </rPr>
      <t>INA000015622</t>
    </r>
  </si>
  <si>
    <r>
      <rPr>
        <sz val="12"/>
        <rFont val="Calibri"/>
        <family val="1"/>
      </rPr>
      <t>Meghana Tilak</t>
    </r>
  </si>
  <si>
    <r>
      <rPr>
        <sz val="12"/>
        <rFont val="Calibri"/>
        <family val="1"/>
      </rPr>
      <t>INA000007951</t>
    </r>
  </si>
  <si>
    <r>
      <rPr>
        <sz val="12"/>
        <rFont val="Calibri"/>
        <family val="1"/>
      </rPr>
      <t xml:space="preserve">ANISH RAI(PROPRIETOR)TRADE
</t>
    </r>
    <r>
      <rPr>
        <sz val="12"/>
        <rFont val="Calibri"/>
        <family val="1"/>
      </rPr>
      <t>NAME :NIVESH RESEARCH</t>
    </r>
  </si>
  <si>
    <r>
      <rPr>
        <sz val="12"/>
        <rFont val="Calibri"/>
        <family val="1"/>
      </rPr>
      <t>D-74 shopping complex A.B Road indore 452001</t>
    </r>
  </si>
  <si>
    <r>
      <rPr>
        <sz val="12"/>
        <rFont val="Calibri"/>
        <family val="1"/>
      </rPr>
      <t>INA000010168</t>
    </r>
  </si>
  <si>
    <r>
      <rPr>
        <sz val="12"/>
        <rFont val="Calibri"/>
        <family val="1"/>
      </rPr>
      <t xml:space="preserve">RAJESH PRASAD PARAUHA
</t>
    </r>
    <r>
      <rPr>
        <sz val="12"/>
        <rFont val="Calibri"/>
        <family val="1"/>
      </rPr>
      <t>(PROPRIETOR) FUND NAVIGATOR</t>
    </r>
  </si>
  <si>
    <r>
      <rPr>
        <sz val="12"/>
        <rFont val="Calibri"/>
        <family val="1"/>
      </rPr>
      <t xml:space="preserve">401 402 , 4RTH FLOOR,  RAFAEL TOWER, 8/2 OLD PLASIA,
</t>
    </r>
    <r>
      <rPr>
        <sz val="12"/>
        <rFont val="Calibri"/>
        <family val="1"/>
      </rPr>
      <t>Indore, MP 452001</t>
    </r>
  </si>
  <si>
    <r>
      <rPr>
        <sz val="12"/>
        <rFont val="Calibri"/>
        <family val="1"/>
      </rPr>
      <t>INA000015358</t>
    </r>
  </si>
  <si>
    <r>
      <rPr>
        <sz val="12"/>
        <rFont val="Calibri"/>
        <family val="1"/>
      </rPr>
      <t xml:space="preserve">Salonee Sanghvi (Proprietor: My
</t>
    </r>
    <r>
      <rPr>
        <sz val="12"/>
        <rFont val="Calibri"/>
        <family val="1"/>
      </rPr>
      <t>Wealth Guide)</t>
    </r>
  </si>
  <si>
    <r>
      <rPr>
        <sz val="12"/>
        <rFont val="Calibri"/>
        <family val="1"/>
      </rPr>
      <t xml:space="preserve">1005A Jeejeebhoy Towers, Dalal Street, Fort Mumbai
</t>
    </r>
    <r>
      <rPr>
        <sz val="12"/>
        <rFont val="Calibri"/>
        <family val="1"/>
      </rPr>
      <t>400001</t>
    </r>
  </si>
  <si>
    <r>
      <rPr>
        <sz val="12"/>
        <rFont val="Calibri"/>
        <family val="1"/>
      </rPr>
      <t>INA000000037</t>
    </r>
  </si>
  <si>
    <r>
      <rPr>
        <sz val="12"/>
        <rFont val="Calibri"/>
        <family val="1"/>
      </rPr>
      <t>Kavitha Menon</t>
    </r>
  </si>
  <si>
    <r>
      <rPr>
        <sz val="12"/>
        <rFont val="Calibri"/>
        <family val="1"/>
      </rPr>
      <t xml:space="preserve">602-C , Emgee Greens, MTV Road, Wadala east, Mumbai-
</t>
    </r>
    <r>
      <rPr>
        <sz val="12"/>
        <rFont val="Calibri"/>
        <family val="1"/>
      </rPr>
      <t>400037</t>
    </r>
  </si>
  <si>
    <r>
      <rPr>
        <sz val="12"/>
        <rFont val="Calibri"/>
        <family val="1"/>
      </rPr>
      <t>INA100001877</t>
    </r>
  </si>
  <si>
    <r>
      <rPr>
        <sz val="12"/>
        <color rgb="FF202429"/>
        <rFont val="Calibri"/>
        <family val="1"/>
      </rPr>
      <t>SURESH KUMAR NARULA</t>
    </r>
  </si>
  <si>
    <r>
      <rPr>
        <sz val="12"/>
        <rFont val="Calibri"/>
        <family val="1"/>
      </rPr>
      <t xml:space="preserve">Resi-cum-office # 1397, Sector 25, Haryana, Panchkula
</t>
    </r>
    <r>
      <rPr>
        <sz val="12"/>
        <rFont val="Calibri"/>
        <family val="1"/>
      </rPr>
      <t>134116</t>
    </r>
  </si>
  <si>
    <r>
      <rPr>
        <sz val="12"/>
        <rFont val="Calibri"/>
        <family val="1"/>
      </rPr>
      <t>INA000002892</t>
    </r>
  </si>
  <si>
    <r>
      <rPr>
        <sz val="12"/>
        <rFont val="Calibri"/>
        <family val="1"/>
      </rPr>
      <t>Krishna Rath</t>
    </r>
  </si>
  <si>
    <r>
      <rPr>
        <sz val="12"/>
        <rFont val="Calibri"/>
        <family val="1"/>
      </rPr>
      <t xml:space="preserve">632, Tower 8, Royal Lagoon, Nandankanan Road,
</t>
    </r>
    <r>
      <rPr>
        <sz val="12"/>
        <rFont val="Calibri"/>
        <family val="1"/>
      </rPr>
      <t>Raghunathpur, Bhubaneswar, Khordha 751024</t>
    </r>
  </si>
  <si>
    <r>
      <rPr>
        <sz val="12"/>
        <rFont val="Calibri"/>
        <family val="1"/>
      </rPr>
      <t>INA000002751</t>
    </r>
  </si>
  <si>
    <r>
      <rPr>
        <sz val="12"/>
        <rFont val="Calibri"/>
        <family val="1"/>
      </rPr>
      <t>FORT CAPITAL INVESTMENT</t>
    </r>
  </si>
  <si>
    <r>
      <rPr>
        <sz val="12"/>
        <rFont val="Calibri"/>
        <family val="1"/>
      </rPr>
      <t>24/26, CAMA BUILDING,, DALAL STREET, FORT,</t>
    </r>
  </si>
  <si>
    <r>
      <rPr>
        <sz val="12"/>
        <rFont val="Calibri"/>
        <family val="1"/>
      </rPr>
      <t>INA000010317</t>
    </r>
  </si>
  <si>
    <r>
      <rPr>
        <sz val="12"/>
        <rFont val="Calibri"/>
        <family val="1"/>
      </rPr>
      <t xml:space="preserve">SNEHIL SHARMA PROPRIETOR
</t>
    </r>
    <r>
      <rPr>
        <sz val="12"/>
        <rFont val="Calibri"/>
        <family val="1"/>
      </rPr>
      <t>WEALTH FACTOR INVESTMENT</t>
    </r>
  </si>
  <si>
    <r>
      <rPr>
        <sz val="12"/>
        <rFont val="Calibri"/>
        <family val="1"/>
      </rPr>
      <t>303,APOLLO AVENUE 30-B OLD PALASIA INDORE 452001</t>
    </r>
  </si>
  <si>
    <r>
      <rPr>
        <sz val="12"/>
        <rFont val="Calibri"/>
        <family val="1"/>
      </rPr>
      <t>INA000003643</t>
    </r>
  </si>
  <si>
    <r>
      <rPr>
        <sz val="12"/>
        <rFont val="Calibri"/>
        <family val="1"/>
      </rPr>
      <t>Vipin Khandelwal</t>
    </r>
  </si>
  <si>
    <r>
      <rPr>
        <sz val="12"/>
        <rFont val="Calibri"/>
        <family val="1"/>
      </rPr>
      <t>9/806 SKYI Songbirds, Paud Road, Bhugaon, Pune 412115</t>
    </r>
  </si>
  <si>
    <r>
      <rPr>
        <sz val="12"/>
        <rFont val="Calibri"/>
        <family val="1"/>
      </rPr>
      <t>INA000006527</t>
    </r>
  </si>
  <si>
    <r>
      <rPr>
        <sz val="12"/>
        <rFont val="Calibri"/>
        <family val="1"/>
      </rPr>
      <t xml:space="preserve">Avendus Wealth Management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</si>
  <si>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The IL&amp;FS Financial Centre, 6th Floor, C,D Quadrant,
</t>
    </r>
    <r>
      <rPr>
        <sz val="12"/>
        <rFont val="Calibri"/>
        <family val="1"/>
      </rPr>
      <t>Bandra Kurla Complex, Bandra East Mumbai 400051</t>
    </r>
  </si>
  <si>
    <r>
      <rPr>
        <sz val="12"/>
        <rFont val="Calibri"/>
        <family val="1"/>
      </rPr>
      <t>INA200010676</t>
    </r>
  </si>
  <si>
    <r>
      <rPr>
        <sz val="12"/>
        <rFont val="Calibri"/>
        <family val="1"/>
      </rPr>
      <t xml:space="preserve">International Money Matters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</si>
  <si>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No 18, 3rd B Cross, Domlur II Stage, Bengalur, Bangalore
</t>
    </r>
    <r>
      <rPr>
        <sz val="12"/>
        <rFont val="Calibri"/>
        <family val="1"/>
      </rPr>
      <t>560071</t>
    </r>
  </si>
  <si>
    <r>
      <rPr>
        <sz val="12"/>
        <rFont val="Calibri"/>
        <family val="1"/>
      </rPr>
      <t>INA000002215</t>
    </r>
  </si>
  <si>
    <r>
      <rPr>
        <sz val="12"/>
        <rFont val="Calibri"/>
        <family val="1"/>
      </rPr>
      <t xml:space="preserve">TATA CAPITAL FINANCIAL
</t>
    </r>
    <r>
      <rPr>
        <sz val="12"/>
        <rFont val="Calibri"/>
        <family val="1"/>
      </rPr>
      <t>SERVICES LIMITED</t>
    </r>
  </si>
  <si>
    <r>
      <rPr>
        <sz val="12"/>
        <rFont val="Calibri"/>
        <family val="1"/>
      </rPr>
      <t xml:space="preserve">11th Floor, Peninsula Business Park, Tower A, Ganpatrao
</t>
    </r>
    <r>
      <rPr>
        <sz val="12"/>
        <rFont val="Calibri"/>
        <family val="1"/>
      </rPr>
      <t>Kadam Marg, Lower Parel, Mumbai 400013</t>
    </r>
  </si>
  <si>
    <r>
      <rPr>
        <sz val="12"/>
        <rFont val="Calibri"/>
        <family val="1"/>
      </rPr>
      <t>INA000003007</t>
    </r>
  </si>
  <si>
    <r>
      <rPr>
        <sz val="12"/>
        <rFont val="Calibri"/>
        <family val="1"/>
      </rPr>
      <t xml:space="preserve">Ankit Jain Proprietor Ethical
</t>
    </r>
    <r>
      <rPr>
        <sz val="12"/>
        <rFont val="Calibri"/>
        <family val="1"/>
      </rPr>
      <t>Research Investment Adviser</t>
    </r>
  </si>
  <si>
    <r>
      <rPr>
        <sz val="12"/>
        <rFont val="Calibri"/>
        <family val="1"/>
      </rPr>
      <t xml:space="preserve">OFFICE NO. 201, 2ND FLOOR, SAI KRIPA COLONY, INDORE
</t>
    </r>
    <r>
      <rPr>
        <sz val="12"/>
        <rFont val="Calibri"/>
        <family val="1"/>
      </rPr>
      <t>452010</t>
    </r>
  </si>
  <si>
    <r>
      <rPr>
        <sz val="12"/>
        <rFont val="Calibri"/>
        <family val="1"/>
      </rPr>
      <t>INA000010627</t>
    </r>
  </si>
  <si>
    <r>
      <rPr>
        <sz val="12"/>
        <rFont val="Calibri"/>
        <family val="1"/>
      </rPr>
      <t>Quantegic Wealth Advisors</t>
    </r>
  </si>
  <si>
    <r>
      <rPr>
        <sz val="12"/>
        <rFont val="Calibri"/>
        <family val="1"/>
      </rPr>
      <t xml:space="preserve">M/18/108 Pragatinagar GHB Flats, Near Dena Bank,
</t>
    </r>
    <r>
      <rPr>
        <sz val="12"/>
        <rFont val="Calibri"/>
        <family val="1"/>
      </rPr>
      <t>Naranpura, Ahmadabad 380013</t>
    </r>
  </si>
  <si>
    <r>
      <rPr>
        <sz val="12"/>
        <rFont val="Calibri"/>
        <family val="1"/>
      </rPr>
      <t>INA000014225</t>
    </r>
  </si>
  <si>
    <r>
      <rPr>
        <sz val="12"/>
        <rFont val="Calibri"/>
        <family val="1"/>
      </rPr>
      <t xml:space="preserve">KNIGHT FINTECH RESEARCH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</si>
  <si>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U.NO.15, 5TH FLOOR, TECHNIPLEX-II, OFF SV ROAD,
</t>
    </r>
    <r>
      <rPr>
        <sz val="12"/>
        <rFont val="Calibri"/>
        <family val="1"/>
      </rPr>
      <t>GOREGAON WEST, Mumbai 400062</t>
    </r>
  </si>
  <si>
    <r>
      <rPr>
        <sz val="12"/>
        <rFont val="Calibri"/>
        <family val="1"/>
      </rPr>
      <t>INA000011273</t>
    </r>
  </si>
  <si>
    <r>
      <rPr>
        <sz val="12"/>
        <rFont val="Calibri"/>
        <family val="1"/>
      </rPr>
      <t xml:space="preserve">KRCHOKSEY HOLDINGS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</si>
  <si>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11 TH FLOOR, 1102, STOCK EXCHANGE TOWER, DALAL
</t>
    </r>
    <r>
      <rPr>
        <sz val="12"/>
        <rFont val="Calibri"/>
        <family val="1"/>
      </rPr>
      <t>STREET Mumbai 400001</t>
    </r>
  </si>
  <si>
    <r>
      <rPr>
        <sz val="12"/>
        <rFont val="Calibri"/>
        <family val="1"/>
      </rPr>
      <t>INA000000060</t>
    </r>
  </si>
  <si>
    <r>
      <rPr>
        <sz val="12"/>
        <rFont val="Calibri"/>
        <family val="1"/>
      </rPr>
      <t xml:space="preserve">VALUEFY TECHNOLOGIES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</si>
  <si>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D-401, TULIP VALLEY OF FLOWER, THAKUR VILLAGE,
</t>
    </r>
    <r>
      <rPr>
        <sz val="12"/>
        <rFont val="Calibri"/>
        <family val="1"/>
      </rPr>
      <t>KANDIVALI (EAST), Mumbai 400101</t>
    </r>
  </si>
  <si>
    <r>
      <rPr>
        <sz val="12"/>
        <rFont val="Calibri"/>
        <family val="1"/>
      </rPr>
      <t>INA000000268</t>
    </r>
  </si>
  <si>
    <r>
      <rPr>
        <sz val="12"/>
        <rFont val="Calibri"/>
        <family val="1"/>
      </rPr>
      <t xml:space="preserve">ANAND RATHI ADVISORS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</si>
  <si>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EXPRESS ZONE, A WING 10TH FLOOR, WESTERN EXPRESS
</t>
    </r>
    <r>
      <rPr>
        <sz val="12"/>
        <rFont val="Calibri"/>
        <family val="1"/>
      </rPr>
      <t>HIGHWAY GOREGAON (EAST), Mumbai 400063</t>
    </r>
  </si>
  <si>
    <r>
      <rPr>
        <sz val="12"/>
        <rFont val="Calibri"/>
        <family val="1"/>
      </rPr>
      <t>INA000000631</t>
    </r>
  </si>
  <si>
    <r>
      <rPr>
        <sz val="12"/>
        <rFont val="Calibri"/>
        <family val="1"/>
      </rPr>
      <t>Ajit Singh Dua</t>
    </r>
  </si>
  <si>
    <r>
      <rPr>
        <sz val="12"/>
        <rFont val="Calibri"/>
        <family val="1"/>
      </rPr>
      <t xml:space="preserve">A-706, Cottage Land, Sector 19A, Nerul, Navi Mumbai
</t>
    </r>
    <r>
      <rPr>
        <sz val="12"/>
        <rFont val="Calibri"/>
        <family val="1"/>
      </rPr>
      <t>400706</t>
    </r>
  </si>
  <si>
    <r>
      <rPr>
        <sz val="12"/>
        <rFont val="Calibri"/>
        <family val="1"/>
      </rPr>
      <t>INA200000753</t>
    </r>
  </si>
  <si>
    <r>
      <rPr>
        <sz val="12"/>
        <rFont val="Calibri"/>
        <family val="1"/>
      </rPr>
      <t xml:space="preserve">Caspian Impact Investment
</t>
    </r>
    <r>
      <rPr>
        <sz val="12"/>
        <rFont val="Calibri"/>
        <family val="1"/>
      </rPr>
      <t>Adviser Private Limited</t>
    </r>
  </si>
  <si>
    <r>
      <rPr>
        <sz val="12"/>
        <rFont val="Calibri"/>
        <family val="1"/>
      </rPr>
      <t xml:space="preserve">4th Floor Plot no 40 and 41, Ventureast Plaza, Financial
</t>
    </r>
    <r>
      <rPr>
        <sz val="12"/>
        <rFont val="Calibri"/>
        <family val="1"/>
      </rPr>
      <t>District, Gachibowli, Hyderabad, Telangana 500032</t>
    </r>
  </si>
  <si>
    <r>
      <rPr>
        <sz val="12"/>
        <rFont val="Calibri"/>
        <family val="1"/>
      </rPr>
      <t>INA000001126</t>
    </r>
  </si>
  <si>
    <r>
      <rPr>
        <sz val="12"/>
        <rFont val="Calibri"/>
        <family val="1"/>
      </rPr>
      <t xml:space="preserve">SHRI AKHILESH CHAWDA
</t>
    </r>
    <r>
      <rPr>
        <sz val="12"/>
        <rFont val="Calibri"/>
        <family val="1"/>
      </rPr>
      <t>PROPRIETOR M/S CAPITAL COW</t>
    </r>
  </si>
  <si>
    <r>
      <rPr>
        <sz val="12"/>
        <rFont val="Calibri"/>
        <family val="1"/>
      </rPr>
      <t xml:space="preserve">411 SHAGUN TOWR VIJAY NAGAR shagun tower vijay
</t>
    </r>
    <r>
      <rPr>
        <sz val="12"/>
        <rFont val="Calibri"/>
        <family val="1"/>
      </rPr>
      <t>nagar indore 450210</t>
    </r>
  </si>
  <si>
    <r>
      <rPr>
        <sz val="12"/>
        <rFont val="Calibri"/>
        <family val="1"/>
      </rPr>
      <t>INA000001365</t>
    </r>
  </si>
  <si>
    <r>
      <rPr>
        <sz val="12"/>
        <rFont val="Calibri"/>
        <family val="1"/>
      </rPr>
      <t xml:space="preserve">RAJIV SHARMA (PROPRIETOR)
</t>
    </r>
    <r>
      <rPr>
        <sz val="12"/>
        <rFont val="Calibri"/>
        <family val="1"/>
      </rPr>
      <t>CAPITAL LIFE MARKET RESEARCH</t>
    </r>
  </si>
  <si>
    <r>
      <rPr>
        <sz val="12"/>
        <rFont val="Calibri"/>
        <family val="1"/>
      </rPr>
      <t xml:space="preserve">Flat No 301-302, 14-15 Jaora Compound, Opposite MY
</t>
    </r>
    <r>
      <rPr>
        <sz val="12"/>
        <rFont val="Calibri"/>
        <family val="1"/>
      </rPr>
      <t>Hospital, Indore (M.P.) 452001</t>
    </r>
  </si>
  <si>
    <r>
      <rPr>
        <sz val="12"/>
        <rFont val="Calibri"/>
        <family val="1"/>
      </rPr>
      <t>INA200001603</t>
    </r>
  </si>
  <si>
    <r>
      <rPr>
        <sz val="12"/>
        <rFont val="Calibri"/>
        <family val="1"/>
      </rPr>
      <t xml:space="preserve">PROGNO FINANCIAL PLANNING
</t>
    </r>
    <r>
      <rPr>
        <sz val="12"/>
        <rFont val="Calibri"/>
        <family val="1"/>
      </rPr>
      <t>SYSTEMS PRIVATE LIMITED</t>
    </r>
  </si>
  <si>
    <r>
      <rPr>
        <sz val="12"/>
        <rFont val="Calibri"/>
        <family val="1"/>
      </rPr>
      <t xml:space="preserve">No 6/858-M, 2nd Floor, Suite# 322, Valamkottil Tower, s,
</t>
    </r>
    <r>
      <rPr>
        <sz val="12"/>
        <rFont val="Calibri"/>
        <family val="1"/>
      </rPr>
      <t>Judgemukku, Kakkanad, Kerala 682021</t>
    </r>
  </si>
  <si>
    <r>
      <rPr>
        <sz val="12"/>
        <rFont val="Calibri"/>
        <family val="1"/>
      </rPr>
      <t>INA100002032</t>
    </r>
  </si>
  <si>
    <r>
      <rPr>
        <sz val="12"/>
        <rFont val="Calibri"/>
        <family val="1"/>
      </rPr>
      <t>ValueQuest Capital LLP</t>
    </r>
  </si>
  <si>
    <r>
      <rPr>
        <sz val="12"/>
        <rFont val="Calibri"/>
        <family val="1"/>
      </rPr>
      <t xml:space="preserve">TEC DLF CENTRE LEVEL 8, DLF CENTRE SANSAD MARG,
</t>
    </r>
    <r>
      <rPr>
        <sz val="12"/>
        <rFont val="Calibri"/>
        <family val="1"/>
      </rPr>
      <t>CONNAUGHT PLACE NEW DELHI 110001</t>
    </r>
  </si>
  <si>
    <r>
      <rPr>
        <sz val="12"/>
        <rFont val="Calibri"/>
        <family val="1"/>
      </rPr>
      <t>INA200002429</t>
    </r>
  </si>
  <si>
    <r>
      <rPr>
        <sz val="12"/>
        <rFont val="Calibri"/>
        <family val="1"/>
      </rPr>
      <t xml:space="preserve">Wealth India Financial Services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</si>
  <si>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38 &amp; 39 Third Floor Uttam Building Whites Road
</t>
    </r>
    <r>
      <rPr>
        <sz val="12"/>
        <rFont val="Calibri"/>
        <family val="1"/>
      </rPr>
      <t>Royapettah Chennai 600014</t>
    </r>
  </si>
  <si>
    <r>
      <rPr>
        <sz val="12"/>
        <rFont val="Calibri"/>
        <family val="1"/>
      </rPr>
      <t>INA100002693</t>
    </r>
  </si>
  <si>
    <r>
      <rPr>
        <sz val="12"/>
        <rFont val="Calibri"/>
        <family val="1"/>
      </rPr>
      <t>DEVERE GROUP INVESTMENT</t>
    </r>
  </si>
  <si>
    <r>
      <rPr>
        <sz val="12"/>
        <rFont val="Calibri"/>
        <family val="1"/>
      </rPr>
      <t>1309, Pragati Tower, 26, Rajendra Place, Delhi 110008</t>
    </r>
  </si>
  <si>
    <r>
      <rPr>
        <sz val="12"/>
        <rFont val="Calibri"/>
        <family val="1"/>
      </rPr>
      <t>INA000002868</t>
    </r>
  </si>
  <si>
    <r>
      <rPr>
        <sz val="12"/>
        <rFont val="Calibri"/>
        <family val="1"/>
      </rPr>
      <t xml:space="preserve">NILESH VYAS PROPRIETOR
</t>
    </r>
    <r>
      <rPr>
        <sz val="12"/>
        <rFont val="Calibri"/>
        <family val="1"/>
      </rPr>
      <t>INVESTMENT VIA INVESTMENT</t>
    </r>
  </si>
  <si>
    <r>
      <rPr>
        <sz val="12"/>
        <rFont val="Calibri"/>
        <family val="1"/>
      </rPr>
      <t xml:space="preserve">314, THIRD FLOOR SHAGUN ARCADE A.B.ROAD VIJAY
</t>
    </r>
    <r>
      <rPr>
        <sz val="12"/>
        <rFont val="Calibri"/>
        <family val="1"/>
      </rPr>
      <t>NAGAR Indore MP 452010</t>
    </r>
  </si>
  <si>
    <r>
      <rPr>
        <sz val="12"/>
        <rFont val="Calibri"/>
        <family val="1"/>
      </rPr>
      <t>INA000003130</t>
    </r>
  </si>
  <si>
    <r>
      <rPr>
        <sz val="12"/>
        <rFont val="Calibri"/>
        <family val="1"/>
      </rPr>
      <t xml:space="preserve">Julius Baer Wealth Advisors
</t>
    </r>
    <r>
      <rPr>
        <sz val="12"/>
        <rFont val="Calibri"/>
        <family val="1"/>
      </rPr>
      <t>(India) Private Limited</t>
    </r>
  </si>
  <si>
    <r>
      <rPr>
        <sz val="12"/>
        <rFont val="Calibri"/>
        <family val="1"/>
      </rPr>
      <t xml:space="preserve">8th Floor, Mafatlal Centre, Nariman Point, Mumbai-
</t>
    </r>
    <r>
      <rPr>
        <sz val="12"/>
        <rFont val="Calibri"/>
        <family val="1"/>
      </rPr>
      <t>400021</t>
    </r>
  </si>
  <si>
    <r>
      <rPr>
        <sz val="12"/>
        <rFont val="Calibri"/>
        <family val="1"/>
      </rPr>
      <t>INA000003759</t>
    </r>
  </si>
  <si>
    <r>
      <rPr>
        <sz val="12"/>
        <rFont val="Calibri"/>
        <family val="1"/>
      </rPr>
      <t>Pooja Anil Kewalramani</t>
    </r>
  </si>
  <si>
    <r>
      <rPr>
        <sz val="12"/>
        <rFont val="Calibri"/>
        <family val="1"/>
      </rPr>
      <t xml:space="preserve">4, prashant aprtments, 5-b pali hill, near petit girls school,
</t>
    </r>
    <r>
      <rPr>
        <sz val="12"/>
        <rFont val="Calibri"/>
        <family val="1"/>
      </rPr>
      <t>bandra west Mumbai 400050</t>
    </r>
  </si>
  <si>
    <r>
      <rPr>
        <sz val="12"/>
        <rFont val="Calibri"/>
        <family val="1"/>
      </rPr>
      <t>INA000003783</t>
    </r>
  </si>
  <si>
    <r>
      <rPr>
        <sz val="12"/>
        <rFont val="Calibri"/>
        <family val="1"/>
      </rPr>
      <t>Hemang Advait Mehta</t>
    </r>
  </si>
  <si>
    <r>
      <rPr>
        <sz val="12"/>
        <rFont val="Calibri"/>
        <family val="1"/>
      </rPr>
      <t xml:space="preserve">A604, Mahalaxmi apts, parel Rajkamal Studio Compound,
</t>
    </r>
    <r>
      <rPr>
        <sz val="12"/>
        <rFont val="Calibri"/>
        <family val="1"/>
      </rPr>
      <t>Mumbai 400012</t>
    </r>
  </si>
  <si>
    <r>
      <rPr>
        <sz val="12"/>
        <rFont val="Calibri"/>
        <family val="1"/>
      </rPr>
      <t>INA100003949</t>
    </r>
  </si>
  <si>
    <r>
      <rPr>
        <sz val="12"/>
        <rFont val="Calibri"/>
        <family val="1"/>
      </rPr>
      <t>Paisabazaar Marketing and</t>
    </r>
  </si>
  <si>
    <r>
      <rPr>
        <sz val="12"/>
        <rFont val="Calibri"/>
        <family val="1"/>
      </rPr>
      <t>Plot 135P, Sector 44, Gurgaon 122001</t>
    </r>
  </si>
  <si>
    <r>
      <rPr>
        <sz val="12"/>
        <rFont val="Calibri"/>
        <family val="1"/>
      </rPr>
      <t>INA000003957</t>
    </r>
  </si>
  <si>
    <r>
      <rPr>
        <sz val="12"/>
        <rFont val="Calibri"/>
        <family val="1"/>
      </rPr>
      <t xml:space="preserve">ACUITAS CAPITAL ADVISORS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</si>
  <si>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101 MAKER CHAMBERS III, NARIMAN POINT MUMBAI
</t>
    </r>
    <r>
      <rPr>
        <sz val="12"/>
        <rFont val="Calibri"/>
        <family val="1"/>
      </rPr>
      <t>400021</t>
    </r>
  </si>
  <si>
    <r>
      <rPr>
        <sz val="12"/>
        <rFont val="Calibri"/>
        <family val="1"/>
      </rPr>
      <t>INA000011723</t>
    </r>
  </si>
  <si>
    <r>
      <rPr>
        <sz val="12"/>
        <rFont val="Calibri"/>
        <family val="1"/>
      </rPr>
      <t xml:space="preserve">Money Capital Live Proprietor:
</t>
    </r>
    <r>
      <rPr>
        <sz val="12"/>
        <rFont val="Calibri"/>
        <family val="1"/>
      </rPr>
      <t>Vishnu Prakash Tiwari</t>
    </r>
  </si>
  <si>
    <r>
      <rPr>
        <sz val="12"/>
        <rFont val="Calibri"/>
        <family val="1"/>
      </rPr>
      <t xml:space="preserve">3-M-5, Shree Balaji Agora Residency Gandhinagar, Sughad
</t>
    </r>
    <r>
      <rPr>
        <sz val="12"/>
        <rFont val="Calibri"/>
        <family val="1"/>
      </rPr>
      <t>Gujarat 982424</t>
    </r>
  </si>
  <si>
    <r>
      <rPr>
        <sz val="12"/>
        <rFont val="Calibri"/>
        <family val="1"/>
      </rPr>
      <t>INA000008756</t>
    </r>
  </si>
  <si>
    <r>
      <rPr>
        <sz val="12"/>
        <rFont val="Calibri"/>
        <family val="1"/>
      </rPr>
      <t xml:space="preserve">Sanjay Sharma (Proprietor)
</t>
    </r>
    <r>
      <rPr>
        <sz val="12"/>
        <rFont val="Calibri"/>
        <family val="1"/>
      </rPr>
      <t>Finetech Research and</t>
    </r>
  </si>
  <si>
    <r>
      <rPr>
        <sz val="12"/>
        <rFont val="Calibri"/>
        <family val="1"/>
      </rPr>
      <t xml:space="preserve">Office no 107 Samanvay Compound Block-A Lasudia mori
</t>
    </r>
    <r>
      <rPr>
        <sz val="12"/>
        <rFont val="Calibri"/>
        <family val="1"/>
      </rPr>
      <t>Dewas naka Behind Axis Bank, Indore 452001</t>
    </r>
  </si>
  <si>
    <r>
      <rPr>
        <sz val="12"/>
        <rFont val="Calibri"/>
        <family val="1"/>
      </rPr>
      <t>INA000009843</t>
    </r>
  </si>
  <si>
    <r>
      <rPr>
        <sz val="12"/>
        <rFont val="Calibri"/>
        <family val="1"/>
      </rPr>
      <t>SWASTIKA INVESTMART LIMITED</t>
    </r>
  </si>
  <si>
    <r>
      <rPr>
        <sz val="12"/>
        <rFont val="Calibri"/>
        <family val="1"/>
      </rPr>
      <t xml:space="preserve">Flat No18 Floor 2 North Wing Madhaveshwar Coop Hsg
</t>
    </r>
    <r>
      <rPr>
        <sz val="12"/>
        <rFont val="Calibri"/>
        <family val="1"/>
      </rPr>
      <t>Society Ltd Mumbai 400058</t>
    </r>
  </si>
  <si>
    <r>
      <rPr>
        <sz val="12"/>
        <rFont val="Calibri"/>
        <family val="1"/>
      </rPr>
      <t>INA000010131</t>
    </r>
  </si>
  <si>
    <r>
      <rPr>
        <sz val="12"/>
        <rFont val="Calibri"/>
        <family val="1"/>
      </rPr>
      <t xml:space="preserve">Sarvesh Kumar Shrivastava
</t>
    </r>
    <r>
      <rPr>
        <sz val="12"/>
        <rFont val="Calibri"/>
        <family val="1"/>
      </rPr>
      <t>(Proprietor of Invest India</t>
    </r>
  </si>
  <si>
    <r>
      <rPr>
        <sz val="12"/>
        <rFont val="Calibri"/>
        <family val="1"/>
      </rPr>
      <t xml:space="preserve">ED-184, Scheme No 94 Ring Road Near Khajrana Indore
</t>
    </r>
    <r>
      <rPr>
        <sz val="12"/>
        <rFont val="Calibri"/>
        <family val="1"/>
      </rPr>
      <t>452016</t>
    </r>
  </si>
  <si>
    <r>
      <rPr>
        <sz val="12"/>
        <rFont val="Calibri"/>
        <family val="1"/>
      </rPr>
      <t>INA200012601</t>
    </r>
  </si>
  <si>
    <r>
      <rPr>
        <sz val="12"/>
        <color rgb="FF202429"/>
        <rFont val="Calibri"/>
        <family val="1"/>
      </rPr>
      <t>Svobodha Infinity Private Limited</t>
    </r>
  </si>
  <si>
    <r>
      <rPr>
        <sz val="12"/>
        <rFont val="Calibri"/>
        <family val="1"/>
      </rPr>
      <t>1-2-302, 1st Floor, Gagan Mahal, Hyderabad 500029</t>
    </r>
  </si>
  <si>
    <r>
      <rPr>
        <sz val="12"/>
        <rFont val="Calibri"/>
        <family val="1"/>
      </rPr>
      <t>INA000010584</t>
    </r>
  </si>
  <si>
    <r>
      <rPr>
        <sz val="12"/>
        <rFont val="Calibri"/>
        <family val="1"/>
      </rPr>
      <t>Hersh Tolani</t>
    </r>
  </si>
  <si>
    <r>
      <rPr>
        <sz val="12"/>
        <rFont val="Calibri"/>
        <family val="1"/>
      </rPr>
      <t xml:space="preserve">902, Citadel, 18 L.D. Ruparel Road, Malabar Hill, Mumbai
</t>
    </r>
    <r>
      <rPr>
        <sz val="12"/>
        <rFont val="Calibri"/>
        <family val="1"/>
      </rPr>
      <t>400006</t>
    </r>
  </si>
  <si>
    <r>
      <rPr>
        <sz val="12"/>
        <rFont val="Calibri"/>
        <family val="1"/>
      </rPr>
      <t>INA200012009</t>
    </r>
  </si>
  <si>
    <r>
      <rPr>
        <sz val="12"/>
        <rFont val="Calibri"/>
        <family val="1"/>
      </rPr>
      <t>SHASHI KUMAR SINGH</t>
    </r>
  </si>
  <si>
    <r>
      <rPr>
        <sz val="12"/>
        <rFont val="Calibri"/>
        <family val="1"/>
      </rPr>
      <t xml:space="preserve">Hiranandani Upscale, Seawood, B-304, 5/63, Old
</t>
    </r>
    <r>
      <rPr>
        <sz val="12"/>
        <rFont val="Calibri"/>
        <family val="1"/>
      </rPr>
      <t>Mahabalipuram Road, Tamil Nadu, Chennai 603103</t>
    </r>
  </si>
  <si>
    <r>
      <rPr>
        <sz val="12"/>
        <rFont val="Calibri"/>
        <family val="1"/>
      </rPr>
      <t>INA100010998</t>
    </r>
  </si>
  <si>
    <r>
      <rPr>
        <sz val="12"/>
        <rFont val="Calibri"/>
        <family val="1"/>
      </rPr>
      <t>Raghav Agarwal</t>
    </r>
  </si>
  <si>
    <r>
      <rPr>
        <sz val="12"/>
        <rFont val="Calibri"/>
        <family val="1"/>
      </rPr>
      <t xml:space="preserve">Office no. 22, 8th Floor, Wave Silver Tower, Sector-18,
</t>
    </r>
    <r>
      <rPr>
        <sz val="12"/>
        <rFont val="Calibri"/>
        <family val="1"/>
      </rPr>
      <t>Gautam Buddha Nagar, UP, 201301</t>
    </r>
  </si>
  <si>
    <r>
      <rPr>
        <sz val="12"/>
        <rFont val="Calibri"/>
        <family val="1"/>
      </rPr>
      <t>INA000011413</t>
    </r>
  </si>
  <si>
    <r>
      <rPr>
        <sz val="12"/>
        <rFont val="Calibri"/>
        <family val="1"/>
      </rPr>
      <t>SENORA ADVISORS LLP</t>
    </r>
  </si>
  <si>
    <r>
      <rPr>
        <sz val="12"/>
        <rFont val="Calibri"/>
        <family val="1"/>
      </rPr>
      <t xml:space="preserve">304-305, NARAYAN UDYOG BHAVAN, INDUSTRIAL ESTATE
</t>
    </r>
    <r>
      <rPr>
        <sz val="12"/>
        <rFont val="Calibri"/>
        <family val="1"/>
      </rPr>
      <t>COM LALBAUG, PAREL,, MUMBAI 400012</t>
    </r>
  </si>
  <si>
    <r>
      <rPr>
        <sz val="12"/>
        <rFont val="Calibri"/>
        <family val="1"/>
      </rPr>
      <t>INA000010876</t>
    </r>
  </si>
  <si>
    <r>
      <rPr>
        <sz val="12"/>
        <color rgb="FF202429"/>
        <rFont val="Calibri"/>
        <family val="1"/>
      </rPr>
      <t>Meeshal Mehta</t>
    </r>
  </si>
  <si>
    <r>
      <rPr>
        <sz val="12"/>
        <rFont val="Calibri"/>
        <family val="1"/>
      </rPr>
      <t>Gods Grace, 19 Gidney Park, Salisbury Park Pune 411037</t>
    </r>
  </si>
  <si>
    <r>
      <rPr>
        <sz val="12"/>
        <rFont val="Calibri"/>
        <family val="1"/>
      </rPr>
      <t>INA000011538</t>
    </r>
  </si>
  <si>
    <r>
      <rPr>
        <sz val="12"/>
        <color rgb="FF202429"/>
        <rFont val="Calibri"/>
        <family val="1"/>
      </rPr>
      <t>HDFC SECURITIES LIMITED</t>
    </r>
  </si>
  <si>
    <r>
      <rPr>
        <sz val="12"/>
        <rFont val="Calibri"/>
        <family val="1"/>
      </rPr>
      <t xml:space="preserve">iThink Techno Campus Building-B, 'Alpha', 8th Floor,
</t>
    </r>
    <r>
      <rPr>
        <sz val="12"/>
        <rFont val="Calibri"/>
        <family val="1"/>
      </rPr>
      <t>Mumbai 400042</t>
    </r>
  </si>
  <si>
    <r>
      <rPr>
        <sz val="12"/>
        <rFont val="Calibri"/>
        <family val="1"/>
      </rPr>
      <t>INA100010943</t>
    </r>
  </si>
  <si>
    <r>
      <rPr>
        <sz val="12"/>
        <rFont val="Calibri"/>
        <family val="1"/>
      </rPr>
      <t>Puneet Saxena</t>
    </r>
  </si>
  <si>
    <r>
      <rPr>
        <sz val="12"/>
        <rFont val="Calibri"/>
        <family val="1"/>
      </rPr>
      <t>C-36, Navkunj Apartments, 87 I.P Extension Delhi 110092</t>
    </r>
  </si>
  <si>
    <r>
      <rPr>
        <sz val="12"/>
        <rFont val="Calibri"/>
        <family val="1"/>
      </rPr>
      <t>INA200012018</t>
    </r>
  </si>
  <si>
    <r>
      <rPr>
        <sz val="12"/>
        <rFont val="Calibri"/>
        <family val="1"/>
      </rPr>
      <t>VRUDHI ADVISORY SERVICES LLP</t>
    </r>
  </si>
  <si>
    <r>
      <rPr>
        <sz val="12"/>
        <rFont val="Calibri"/>
        <family val="1"/>
      </rPr>
      <t xml:space="preserve">rmz millenia business park, phase 2, level 6, campus 4b,
</t>
    </r>
    <r>
      <rPr>
        <sz val="12"/>
        <rFont val="Calibri"/>
        <family val="1"/>
      </rPr>
      <t>143, mgr road, kandanchavady, Chennai 600096</t>
    </r>
  </si>
  <si>
    <r>
      <rPr>
        <sz val="12"/>
        <rFont val="Calibri"/>
        <family val="1"/>
      </rPr>
      <t>INA000011617</t>
    </r>
  </si>
  <si>
    <r>
      <rPr>
        <sz val="12"/>
        <rFont val="Calibri"/>
        <family val="1"/>
      </rPr>
      <t xml:space="preserve">L. F. C. SECURITIES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</si>
  <si>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104-111, BHAVESHWAR MARKET, M.G. ROAD,
</t>
    </r>
    <r>
      <rPr>
        <sz val="12"/>
        <rFont val="Calibri"/>
        <family val="1"/>
      </rPr>
      <t>GHATKOPAR - EAST, Mumbai 400077</t>
    </r>
  </si>
  <si>
    <r>
      <rPr>
        <sz val="12"/>
        <rFont val="Calibri"/>
        <family val="1"/>
      </rPr>
      <t>INA000011893</t>
    </r>
  </si>
  <si>
    <r>
      <rPr>
        <sz val="12"/>
        <rFont val="Calibri"/>
        <family val="1"/>
      </rPr>
      <t xml:space="preserve">PROSPERO TREE FINANCIAL
</t>
    </r>
    <r>
      <rPr>
        <sz val="12"/>
        <rFont val="Calibri"/>
        <family val="1"/>
      </rPr>
      <t>SERVICES LLP</t>
    </r>
  </si>
  <si>
    <r>
      <rPr>
        <sz val="12"/>
        <rFont val="Calibri"/>
        <family val="1"/>
      </rPr>
      <t xml:space="preserve">104, Midas Tower, Bhaudaji Road Ext, Sion, Mumbai
</t>
    </r>
    <r>
      <rPr>
        <sz val="12"/>
        <rFont val="Calibri"/>
        <family val="1"/>
      </rPr>
      <t>400022.</t>
    </r>
  </si>
  <si>
    <r>
      <rPr>
        <sz val="12"/>
        <rFont val="Calibri"/>
        <family val="1"/>
      </rPr>
      <t>INA000012306</t>
    </r>
  </si>
  <si>
    <r>
      <rPr>
        <sz val="12"/>
        <color rgb="FF202429"/>
        <rFont val="Calibri"/>
        <family val="1"/>
      </rPr>
      <t>GAURAV BALDEV</t>
    </r>
  </si>
  <si>
    <r>
      <rPr>
        <sz val="12"/>
        <rFont val="Calibri"/>
        <family val="1"/>
      </rPr>
      <t xml:space="preserve">D 415 STAR REGENCY, NEAR GUNJAN PARK, KALAVAD RD
</t>
    </r>
    <r>
      <rPr>
        <sz val="12"/>
        <rFont val="Calibri"/>
        <family val="1"/>
      </rPr>
      <t>Behind Prem Mandir Rajkot Gujarat 360005</t>
    </r>
  </si>
  <si>
    <r>
      <rPr>
        <sz val="12"/>
        <rFont val="Calibri"/>
        <family val="1"/>
      </rPr>
      <t>INA000012351</t>
    </r>
  </si>
  <si>
    <r>
      <rPr>
        <sz val="12"/>
        <color rgb="FF202429"/>
        <rFont val="Calibri"/>
        <family val="1"/>
      </rPr>
      <t>JM FINANCIAL SERVICES LIMITED</t>
    </r>
  </si>
  <si>
    <r>
      <rPr>
        <sz val="12"/>
        <rFont val="Calibri"/>
        <family val="1"/>
      </rPr>
      <t xml:space="preserve">JM Financial Services Limited 7th Floor, Cnergy,
</t>
    </r>
    <r>
      <rPr>
        <sz val="12"/>
        <rFont val="Calibri"/>
        <family val="1"/>
      </rPr>
      <t>Appasahed Marathe Marg, Prabhadevi Mumbai 400025</t>
    </r>
  </si>
  <si>
    <r>
      <rPr>
        <sz val="12"/>
        <rFont val="Calibri"/>
        <family val="1"/>
      </rPr>
      <t>INA300012130</t>
    </r>
  </si>
  <si>
    <r>
      <rPr>
        <sz val="12"/>
        <rFont val="Calibri"/>
        <family val="1"/>
      </rPr>
      <t>Bawri Investment Advisory Services Private Limited</t>
    </r>
  </si>
  <si>
    <r>
      <rPr>
        <sz val="12"/>
        <rFont val="Calibri"/>
        <family val="1"/>
      </rPr>
      <t xml:space="preserve">3A, 7th Floor, Ecospace, Plot No. 2F/II, New Town, Rajarhat, Dist. North 24 Paraganas, Kolkata, West Begal
</t>
    </r>
    <r>
      <rPr>
        <sz val="12"/>
        <rFont val="Calibri"/>
        <family val="1"/>
      </rPr>
      <t>700156</t>
    </r>
  </si>
  <si>
    <r>
      <rPr>
        <sz val="12"/>
        <rFont val="Calibri"/>
        <family val="1"/>
      </rPr>
      <t>INA000013235</t>
    </r>
  </si>
  <si>
    <r>
      <rPr>
        <sz val="12"/>
        <rFont val="Calibri"/>
        <family val="1"/>
      </rPr>
      <t xml:space="preserve">VENTUGROW COSULTANTS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</si>
  <si>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Unit 701, 7th Floor, Dheeraj Kawal, LBS Marg Vikhroli
</t>
    </r>
    <r>
      <rPr>
        <sz val="12"/>
        <rFont val="Calibri"/>
        <family val="1"/>
      </rPr>
      <t>(West) Mumbai 400079</t>
    </r>
  </si>
  <si>
    <r>
      <rPr>
        <sz val="12"/>
        <rFont val="Calibri"/>
        <family val="1"/>
      </rPr>
      <t>INA000012102</t>
    </r>
  </si>
  <si>
    <r>
      <rPr>
        <sz val="12"/>
        <rFont val="Calibri"/>
        <family val="1"/>
      </rPr>
      <t xml:space="preserve">Varde India Investment Adviser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</si>
  <si>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Office No 77, 7th Floor, 3 North Avenue, Maker Maxity,
</t>
    </r>
    <r>
      <rPr>
        <sz val="12"/>
        <rFont val="Calibri"/>
        <family val="1"/>
      </rPr>
      <t>Bandra Kurla Complex, Bandra East, Mumbai 400051</t>
    </r>
  </si>
  <si>
    <r>
      <rPr>
        <sz val="12"/>
        <rFont val="Calibri"/>
        <family val="1"/>
      </rPr>
      <t>INA200012027</t>
    </r>
  </si>
  <si>
    <r>
      <rPr>
        <sz val="12"/>
        <color rgb="FF202429"/>
        <rFont val="Calibri"/>
        <family val="1"/>
      </rPr>
      <t>Subramanian Venkataraman</t>
    </r>
  </si>
  <si>
    <r>
      <rPr>
        <sz val="12"/>
        <rFont val="Calibri"/>
        <family val="1"/>
      </rPr>
      <t xml:space="preserve">F 1205 Brigade Metropolis Garudacharpalaya Bangalore
</t>
    </r>
    <r>
      <rPr>
        <sz val="12"/>
        <rFont val="Calibri"/>
        <family val="1"/>
      </rPr>
      <t>560048</t>
    </r>
  </si>
  <si>
    <r>
      <rPr>
        <sz val="12"/>
        <rFont val="Calibri"/>
        <family val="1"/>
      </rPr>
      <t>INA200012115</t>
    </r>
  </si>
  <si>
    <r>
      <rPr>
        <sz val="12"/>
        <rFont val="Calibri"/>
        <family val="1"/>
      </rPr>
      <t>SHAJI GEORGE(GEO CAPITAL</t>
    </r>
  </si>
  <si>
    <r>
      <rPr>
        <sz val="12"/>
        <rFont val="Calibri"/>
        <family val="1"/>
      </rPr>
      <t>2/5A,Second Floor,Jayanthi Building Kozhikode 673004</t>
    </r>
  </si>
  <si>
    <r>
      <rPr>
        <sz val="12"/>
        <rFont val="Calibri"/>
        <family val="1"/>
      </rPr>
      <t>INA000012962</t>
    </r>
  </si>
  <si>
    <r>
      <rPr>
        <sz val="12"/>
        <rFont val="Calibri"/>
        <family val="1"/>
      </rPr>
      <t xml:space="preserve">Ashish Singh proprietor of Cofagr
</t>
    </r>
    <r>
      <rPr>
        <sz val="12"/>
        <rFont val="Calibri"/>
        <family val="1"/>
      </rPr>
      <t>investment Advisors</t>
    </r>
  </si>
  <si>
    <r>
      <rPr>
        <sz val="12"/>
        <rFont val="Calibri"/>
        <family val="1"/>
      </rPr>
      <t xml:space="preserve">HOUSE NO 212 IUDP KATOL NAGAR,Ward no. 04, Katol
</t>
    </r>
    <r>
      <rPr>
        <sz val="12"/>
        <rFont val="Calibri"/>
        <family val="1"/>
      </rPr>
      <t>NAGPUR 441302</t>
    </r>
  </si>
  <si>
    <r>
      <rPr>
        <sz val="12"/>
        <rFont val="Calibri"/>
        <family val="1"/>
      </rPr>
      <t>INA000012218</t>
    </r>
  </si>
  <si>
    <r>
      <rPr>
        <sz val="12"/>
        <rFont val="Calibri"/>
        <family val="1"/>
      </rPr>
      <t>Finology Ventures Private</t>
    </r>
  </si>
  <si>
    <r>
      <rPr>
        <sz val="12"/>
        <rFont val="Calibri"/>
        <family val="1"/>
      </rPr>
      <t>D-135, Sector-5, Devendra Nagar, Raipur 492004</t>
    </r>
  </si>
  <si>
    <r>
      <rPr>
        <sz val="12"/>
        <rFont val="Calibri"/>
        <family val="1"/>
      </rPr>
      <t>INA100012570</t>
    </r>
  </si>
  <si>
    <r>
      <rPr>
        <sz val="12"/>
        <rFont val="Calibri"/>
        <family val="1"/>
      </rPr>
      <t xml:space="preserve">Nidhi Saxena, proprietor of "THE
</t>
    </r>
    <r>
      <rPr>
        <sz val="12"/>
        <rFont val="Calibri"/>
        <family val="1"/>
      </rPr>
      <t>TRADEBOND "</t>
    </r>
  </si>
  <si>
    <r>
      <rPr>
        <sz val="12"/>
        <rFont val="Calibri"/>
        <family val="1"/>
      </rPr>
      <t xml:space="preserve">104 Ganpati, Gangotri Nagar, Naini, Prayagraj UTTAR
</t>
    </r>
    <r>
      <rPr>
        <sz val="12"/>
        <rFont val="Calibri"/>
        <family val="1"/>
      </rPr>
      <t>PRADESH - 211007</t>
    </r>
  </si>
  <si>
    <r>
      <rPr>
        <sz val="12"/>
        <rFont val="Calibri"/>
        <family val="1"/>
      </rPr>
      <t>INA000015419</t>
    </r>
  </si>
  <si>
    <r>
      <rPr>
        <sz val="12"/>
        <rFont val="Calibri"/>
        <family val="1"/>
      </rPr>
      <t xml:space="preserve">Manoj Jethanand Varyani
</t>
    </r>
    <r>
      <rPr>
        <sz val="12"/>
        <rFont val="Calibri"/>
        <family val="1"/>
      </rPr>
      <t>Proprietor of Smart Financial</t>
    </r>
  </si>
  <si>
    <r>
      <rPr>
        <sz val="12"/>
        <rFont val="Calibri"/>
        <family val="1"/>
      </rPr>
      <t xml:space="preserve">PLOT NO. 368, BEHIND SINDI HINDI SCHOOL, SINDHI
</t>
    </r>
    <r>
      <rPr>
        <sz val="12"/>
        <rFont val="Calibri"/>
        <family val="1"/>
      </rPr>
      <t>COLONY, KHAMLA Nagpur 440025</t>
    </r>
  </si>
  <si>
    <r>
      <rPr>
        <sz val="12"/>
        <rFont val="Calibri"/>
        <family val="1"/>
      </rPr>
      <t>INA100012279</t>
    </r>
  </si>
  <si>
    <r>
      <rPr>
        <sz val="12"/>
        <rFont val="Calibri"/>
        <family val="1"/>
      </rPr>
      <t>Aseem Sen Gupta</t>
    </r>
  </si>
  <si>
    <r>
      <rPr>
        <sz val="12"/>
        <rFont val="Calibri"/>
        <family val="1"/>
      </rPr>
      <t xml:space="preserve">1205 12th floor Aparna Aura Road No. 79 Film Nagar HP
</t>
    </r>
    <r>
      <rPr>
        <sz val="12"/>
        <rFont val="Calibri"/>
        <family val="1"/>
      </rPr>
      <t>Petrol Pump Hyderabad 500033</t>
    </r>
  </si>
  <si>
    <r>
      <rPr>
        <sz val="12"/>
        <rFont val="Calibri"/>
        <family val="1"/>
      </rPr>
      <t>INA000013040</t>
    </r>
  </si>
  <si>
    <r>
      <rPr>
        <sz val="12"/>
        <rFont val="Calibri"/>
        <family val="1"/>
      </rPr>
      <t xml:space="preserve">REDDITO CAPITAL INVESTMENT
</t>
    </r>
    <r>
      <rPr>
        <sz val="12"/>
        <rFont val="Calibri"/>
        <family val="1"/>
      </rPr>
      <t>ADVISORS PRIVATE LIMITED</t>
    </r>
  </si>
  <si>
    <r>
      <rPr>
        <sz val="12"/>
        <rFont val="Calibri"/>
        <family val="1"/>
      </rPr>
      <t xml:space="preserve">F.F. 103, Prerna Arcade Parimal SOC, Paldi Ahmadabad
</t>
    </r>
    <r>
      <rPr>
        <sz val="12"/>
        <rFont val="Calibri"/>
        <family val="1"/>
      </rPr>
      <t>380006</t>
    </r>
  </si>
  <si>
    <r>
      <rPr>
        <sz val="12"/>
        <rFont val="Calibri"/>
        <family val="1"/>
      </rPr>
      <t>INA000012661</t>
    </r>
  </si>
  <si>
    <r>
      <rPr>
        <sz val="12"/>
        <rFont val="Calibri"/>
        <family val="1"/>
      </rPr>
      <t>KUMAR NATHANI</t>
    </r>
  </si>
  <si>
    <r>
      <rPr>
        <sz val="12"/>
        <rFont val="Calibri"/>
        <family val="1"/>
      </rPr>
      <t xml:space="preserve">FLAT NO B 505, PROGRESSIVE'S CELEBRITY, PLOT NO 71,
</t>
    </r>
    <r>
      <rPr>
        <sz val="12"/>
        <rFont val="Calibri"/>
        <family val="1"/>
      </rPr>
      <t>SECTOR 15 CBD BELAPUR(W), NAVI MUMBAI, Thane 400614</t>
    </r>
  </si>
  <si>
    <r>
      <rPr>
        <sz val="12"/>
        <rFont val="Calibri"/>
        <family val="1"/>
      </rPr>
      <t>INA200013488</t>
    </r>
  </si>
  <si>
    <r>
      <rPr>
        <sz val="12"/>
        <rFont val="Calibri"/>
        <family val="1"/>
      </rPr>
      <t xml:space="preserve">FinTech Products and Solutions
</t>
    </r>
    <r>
      <rPr>
        <sz val="12"/>
        <rFont val="Calibri"/>
        <family val="1"/>
      </rPr>
      <t>India Private Limited</t>
    </r>
  </si>
  <si>
    <r>
      <rPr>
        <sz val="12"/>
        <rFont val="Calibri"/>
        <family val="1"/>
      </rPr>
      <t xml:space="preserve">10-2-289/71 Krishna Doeyn #501, Shantinagar, Hyderabad
</t>
    </r>
    <r>
      <rPr>
        <sz val="12"/>
        <rFont val="Calibri"/>
        <family val="1"/>
      </rPr>
      <t>500028</t>
    </r>
  </si>
  <si>
    <r>
      <rPr>
        <sz val="12"/>
        <rFont val="Calibri"/>
        <family val="1"/>
      </rPr>
      <t>INA000013457</t>
    </r>
  </si>
  <si>
    <r>
      <rPr>
        <sz val="12"/>
        <rFont val="Calibri"/>
        <family val="1"/>
      </rPr>
      <t>Tavaga Advisory Services Pvt</t>
    </r>
  </si>
  <si>
    <r>
      <rPr>
        <sz val="12"/>
        <rFont val="Calibri"/>
        <family val="1"/>
      </rPr>
      <t>H2 Balkrishna, 142/5 Jai Prakash Road Mumbai 400053</t>
    </r>
  </si>
  <si>
    <r>
      <rPr>
        <sz val="12"/>
        <rFont val="Calibri"/>
        <family val="1"/>
      </rPr>
      <t>INA200013017</t>
    </r>
  </si>
  <si>
    <r>
      <rPr>
        <sz val="12"/>
        <rFont val="Calibri"/>
        <family val="1"/>
      </rPr>
      <t>Cycas Investment Advisers</t>
    </r>
  </si>
  <si>
    <r>
      <rPr>
        <sz val="12"/>
        <rFont val="Calibri"/>
        <family val="1"/>
      </rPr>
      <t xml:space="preserve">Villa 350, Indu Fortune Fields, KPHB Road, Kukatpally,
</t>
    </r>
    <r>
      <rPr>
        <sz val="12"/>
        <rFont val="Calibri"/>
        <family val="1"/>
      </rPr>
      <t>Hyderabad 500072</t>
    </r>
  </si>
  <si>
    <r>
      <rPr>
        <sz val="12"/>
        <rFont val="Calibri"/>
        <family val="1"/>
      </rPr>
      <t>INA000013350</t>
    </r>
  </si>
  <si>
    <r>
      <rPr>
        <sz val="12"/>
        <rFont val="Calibri"/>
        <family val="1"/>
      </rPr>
      <t>Swati Chhabra</t>
    </r>
  </si>
  <si>
    <r>
      <rPr>
        <sz val="12"/>
        <rFont val="Calibri"/>
        <family val="1"/>
      </rPr>
      <t>39 Kailash Nagar, Udaipur 313001</t>
    </r>
  </si>
  <si>
    <r>
      <rPr>
        <sz val="12"/>
        <rFont val="Calibri"/>
        <family val="1"/>
      </rPr>
      <t>INA100013612</t>
    </r>
  </si>
  <si>
    <r>
      <rPr>
        <sz val="12"/>
        <color rgb="FF202429"/>
        <rFont val="Calibri"/>
        <family val="1"/>
      </rPr>
      <t>Tanya Gupta</t>
    </r>
  </si>
  <si>
    <r>
      <rPr>
        <sz val="12"/>
        <rFont val="Calibri"/>
        <family val="1"/>
      </rPr>
      <t xml:space="preserve">C-29, FF, Pamposh Enclave Greater Kailash 1, New Delhi-
</t>
    </r>
    <r>
      <rPr>
        <sz val="12"/>
        <rFont val="Calibri"/>
        <family val="1"/>
      </rPr>
      <t>110048</t>
    </r>
  </si>
  <si>
    <r>
      <rPr>
        <sz val="12"/>
        <rFont val="Calibri"/>
        <family val="1"/>
      </rPr>
      <t>INA100013603</t>
    </r>
  </si>
  <si>
    <r>
      <rPr>
        <sz val="12"/>
        <rFont val="Calibri"/>
        <family val="1"/>
      </rPr>
      <t>VINAY KUMAR JAJU</t>
    </r>
  </si>
  <si>
    <r>
      <rPr>
        <sz val="12"/>
        <rFont val="Calibri"/>
        <family val="1"/>
      </rPr>
      <t xml:space="preserve">LGF-120 WORLD TRADE CENTRE , BARAKHAMBA LANE,
</t>
    </r>
    <r>
      <rPr>
        <sz val="12"/>
        <rFont val="Calibri"/>
        <family val="1"/>
      </rPr>
      <t>Delhi 110001</t>
    </r>
  </si>
  <si>
    <r>
      <rPr>
        <sz val="12"/>
        <rFont val="Calibri"/>
        <family val="1"/>
      </rPr>
      <t>INA200015608</t>
    </r>
  </si>
  <si>
    <r>
      <rPr>
        <sz val="12"/>
        <rFont val="Calibri"/>
        <family val="1"/>
      </rPr>
      <t xml:space="preserve">FINTELLER ADVISORS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</si>
  <si>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RA 307 PURVA RIVERA, MARATHA HALLI BRIDGE,
</t>
    </r>
    <r>
      <rPr>
        <sz val="12"/>
        <rFont val="Calibri"/>
        <family val="1"/>
      </rPr>
      <t>MUNEKOLALA, BANGALORE, KARNATAKA 560037</t>
    </r>
  </si>
  <si>
    <r>
      <rPr>
        <sz val="12"/>
        <rFont val="Calibri"/>
        <family val="1"/>
      </rPr>
      <t>INA200014900</t>
    </r>
  </si>
  <si>
    <r>
      <rPr>
        <sz val="12"/>
        <rFont val="Calibri"/>
        <family val="1"/>
      </rPr>
      <t xml:space="preserve">FINMO INVESTMENT ADVISORS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</si>
  <si>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#2520 27TH CROSS,17TH MAIN, II STAGE, BANASHANKARI,
</t>
    </r>
    <r>
      <rPr>
        <sz val="12"/>
        <rFont val="Calibri"/>
        <family val="1"/>
      </rPr>
      <t>Bengaluru 560070</t>
    </r>
  </si>
  <si>
    <r>
      <rPr>
        <sz val="12"/>
        <rFont val="Calibri"/>
        <family val="1"/>
      </rPr>
      <t>INA100010402</t>
    </r>
  </si>
  <si>
    <r>
      <rPr>
        <sz val="12"/>
        <rFont val="Calibri"/>
        <family val="1"/>
      </rPr>
      <t xml:space="preserve">NITIN KUMAR SINGHAL
</t>
    </r>
    <r>
      <rPr>
        <sz val="12"/>
        <rFont val="Calibri"/>
        <family val="1"/>
      </rPr>
      <t>PROPRIETOR MYMONEYGURU</t>
    </r>
  </si>
  <si>
    <r>
      <rPr>
        <sz val="12"/>
        <rFont val="Calibri"/>
        <family val="1"/>
      </rPr>
      <t xml:space="preserve">5/399A B1 PLOT 399A SECTOR 5 VAISHALI GHAZIABAD
</t>
    </r>
    <r>
      <rPr>
        <sz val="12"/>
        <rFont val="Calibri"/>
        <family val="1"/>
      </rPr>
      <t>201010</t>
    </r>
  </si>
  <si>
    <r>
      <rPr>
        <sz val="12"/>
        <rFont val="Calibri"/>
        <family val="1"/>
      </rPr>
      <t>INA000008172</t>
    </r>
  </si>
  <si>
    <r>
      <rPr>
        <sz val="12"/>
        <rFont val="Calibri"/>
        <family val="1"/>
      </rPr>
      <t>Angel One Limited</t>
    </r>
  </si>
  <si>
    <r>
      <rPr>
        <sz val="12"/>
        <rFont val="Calibri"/>
        <family val="1"/>
      </rPr>
      <t xml:space="preserve">G-1, Ground Floor, Akruti Trade Centre, Road No-7, MIDC,
</t>
    </r>
    <r>
      <rPr>
        <sz val="12"/>
        <rFont val="Calibri"/>
        <family val="1"/>
      </rPr>
      <t>Andheri East - 400093</t>
    </r>
  </si>
  <si>
    <r>
      <rPr>
        <sz val="12"/>
        <rFont val="Calibri"/>
        <family val="1"/>
      </rPr>
      <t>INA200015088</t>
    </r>
  </si>
  <si>
    <r>
      <rPr>
        <sz val="12"/>
        <rFont val="Calibri"/>
        <family val="1"/>
      </rPr>
      <t>SHOMESH KUMAR</t>
    </r>
  </si>
  <si>
    <r>
      <rPr>
        <sz val="12"/>
        <rFont val="Calibri"/>
        <family val="1"/>
      </rPr>
      <t xml:space="preserve">501, SRIVASTSA, PLOT 66/67, METHODIST COLONY,
</t>
    </r>
    <r>
      <rPr>
        <sz val="12"/>
        <rFont val="Calibri"/>
        <family val="1"/>
      </rPr>
      <t>BEGUMPET, HYDERABAD 500016</t>
    </r>
  </si>
  <si>
    <r>
      <rPr>
        <sz val="12"/>
        <rFont val="Calibri"/>
        <family val="1"/>
      </rPr>
      <t>INA000004187</t>
    </r>
  </si>
  <si>
    <r>
      <rPr>
        <sz val="12"/>
        <rFont val="Calibri"/>
        <family val="1"/>
      </rPr>
      <t xml:space="preserve">NIMISH DEHARIYA (PROPRIETOR)
</t>
    </r>
    <r>
      <rPr>
        <sz val="12"/>
        <rFont val="Calibri"/>
        <family val="1"/>
      </rPr>
      <t>IR24</t>
    </r>
  </si>
  <si>
    <r>
      <rPr>
        <sz val="12"/>
        <rFont val="Calibri"/>
        <family val="1"/>
      </rPr>
      <t xml:space="preserve">14/7, BLOCK NO. 301, 3RD FLOOR, GYAN MANGALAM,
</t>
    </r>
    <r>
      <rPr>
        <sz val="12"/>
        <rFont val="Calibri"/>
        <family val="1"/>
      </rPr>
      <t>NEW PALASIA, MP, Indore 452001</t>
    </r>
  </si>
  <si>
    <r>
      <rPr>
        <sz val="12"/>
        <rFont val="Calibri"/>
        <family val="1"/>
      </rPr>
      <t>INA000004427</t>
    </r>
  </si>
  <si>
    <r>
      <rPr>
        <sz val="12"/>
        <rFont val="Calibri"/>
        <family val="1"/>
      </rPr>
      <t xml:space="preserve">SANTOSH KUMAR SAHU
</t>
    </r>
    <r>
      <rPr>
        <sz val="12"/>
        <rFont val="Calibri"/>
        <family val="1"/>
      </rPr>
      <t>(PROPRIETOR) SMART MONEY</t>
    </r>
  </si>
  <si>
    <r>
      <rPr>
        <sz val="12"/>
        <rFont val="Calibri"/>
        <family val="1"/>
      </rPr>
      <t xml:space="preserve">Plot Number 10/1, 201-202, Radhakrishna Complex, Block
</t>
    </r>
    <r>
      <rPr>
        <sz val="12"/>
        <rFont val="Calibri"/>
        <family val="1"/>
      </rPr>
      <t>"A" Manorama Ganj,Indore (452001)</t>
    </r>
  </si>
  <si>
    <r>
      <rPr>
        <sz val="12"/>
        <rFont val="Calibri"/>
        <family val="1"/>
      </rPr>
      <t>INA000007331</t>
    </r>
  </si>
  <si>
    <r>
      <rPr>
        <sz val="12"/>
        <rFont val="Calibri"/>
        <family val="1"/>
      </rPr>
      <t>YES SECURITIES (INDIA) LIMITED</t>
    </r>
  </si>
  <si>
    <r>
      <rPr>
        <sz val="12"/>
        <rFont val="Calibri"/>
        <family val="1"/>
      </rPr>
      <t xml:space="preserve">2nd Floor, North Side, YES Bank House, Off Western
</t>
    </r>
    <r>
      <rPr>
        <sz val="12"/>
        <rFont val="Calibri"/>
        <family val="1"/>
      </rPr>
      <t>Express Highway, Santacruz East Mumbai 400055</t>
    </r>
  </si>
  <si>
    <r>
      <rPr>
        <sz val="12"/>
        <rFont val="Calibri"/>
        <family val="1"/>
      </rPr>
      <t>INA100014578</t>
    </r>
  </si>
  <si>
    <r>
      <rPr>
        <sz val="12"/>
        <rFont val="Calibri"/>
        <family val="1"/>
      </rPr>
      <t xml:space="preserve">PRP Professional Edge Associates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</si>
  <si>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508, 5th Floor, Eros City Square, Rosewood City, Sector -
</t>
    </r>
    <r>
      <rPr>
        <sz val="12"/>
        <rFont val="Calibri"/>
        <family val="1"/>
      </rPr>
      <t>49-50, Gurgaon 122001</t>
    </r>
  </si>
  <si>
    <r>
      <rPr>
        <sz val="12"/>
        <rFont val="Calibri"/>
        <family val="1"/>
      </rPr>
      <t>INA000004518</t>
    </r>
  </si>
  <si>
    <r>
      <rPr>
        <sz val="12"/>
        <rFont val="Calibri"/>
        <family val="1"/>
      </rPr>
      <t>PHILLIPCAPITAL INDIA PVT LTD</t>
    </r>
  </si>
  <si>
    <r>
      <rPr>
        <sz val="12"/>
        <rFont val="Calibri"/>
        <family val="1"/>
      </rPr>
      <t xml:space="preserve">18th Floor URMI ESTATE GANPATRAO KADAM MARG,
</t>
    </r>
    <r>
      <rPr>
        <sz val="12"/>
        <rFont val="Calibri"/>
        <family val="1"/>
      </rPr>
      <t>LOWER PAREL WEST, Mumbai 400013</t>
    </r>
  </si>
  <si>
    <r>
      <rPr>
        <sz val="12"/>
        <rFont val="Calibri"/>
        <family val="1"/>
      </rPr>
      <t>INA200014195</t>
    </r>
  </si>
  <si>
    <r>
      <rPr>
        <sz val="12"/>
        <rFont val="Calibri"/>
        <family val="1"/>
      </rPr>
      <t>Griffin Family Office</t>
    </r>
  </si>
  <si>
    <r>
      <rPr>
        <sz val="12"/>
        <rFont val="Calibri"/>
        <family val="1"/>
      </rPr>
      <t xml:space="preserve">35/1, Halasuru Road,, Yellappa Chetty Layout, Bangalore
</t>
    </r>
    <r>
      <rPr>
        <sz val="12"/>
        <rFont val="Calibri"/>
        <family val="1"/>
      </rPr>
      <t>560001</t>
    </r>
  </si>
  <si>
    <r>
      <rPr>
        <sz val="12"/>
        <rFont val="Calibri"/>
        <family val="1"/>
      </rPr>
      <t>INA000009913</t>
    </r>
  </si>
  <si>
    <r>
      <rPr>
        <sz val="12"/>
        <rFont val="Calibri"/>
        <family val="1"/>
      </rPr>
      <t xml:space="preserve">INDEX GENIUS INVESTMENT
</t>
    </r>
    <r>
      <rPr>
        <sz val="12"/>
        <rFont val="Calibri"/>
        <family val="1"/>
      </rPr>
      <t>ADVISORS</t>
    </r>
  </si>
  <si>
    <r>
      <rPr>
        <sz val="12"/>
        <rFont val="Calibri"/>
        <family val="1"/>
      </rPr>
      <t xml:space="preserve">14/B TEJKIRAN CHS , RAM MANDIR ROAD VILE PARLE EAST
</t>
    </r>
    <r>
      <rPr>
        <sz val="12"/>
        <rFont val="Calibri"/>
        <family val="1"/>
      </rPr>
      <t>Mumbai 400057</t>
    </r>
  </si>
  <si>
    <r>
      <rPr>
        <sz val="12"/>
        <rFont val="Calibri"/>
        <family val="1"/>
      </rPr>
      <t>INA000008093</t>
    </r>
  </si>
  <si>
    <r>
      <rPr>
        <sz val="12"/>
        <color rgb="FF202429"/>
        <rFont val="Calibri"/>
        <family val="1"/>
      </rPr>
      <t xml:space="preserve">GAURAV BHALE PROPRIETOR OF
</t>
    </r>
    <r>
      <rPr>
        <sz val="12"/>
        <color rgb="FF202429"/>
        <rFont val="Calibri"/>
        <family val="1"/>
      </rPr>
      <t>MORAL FINANCIAL RESEARCH</t>
    </r>
  </si>
  <si>
    <r>
      <rPr>
        <sz val="12"/>
        <rFont val="Calibri"/>
        <family val="1"/>
      </rPr>
      <t xml:space="preserve">310 3RD FLOOR GOLD COIN PLAZA TOWER SQUARE, MP,
</t>
    </r>
    <r>
      <rPr>
        <sz val="12"/>
        <rFont val="Calibri"/>
        <family val="1"/>
      </rPr>
      <t>Indore 452001</t>
    </r>
  </si>
  <si>
    <r>
      <rPr>
        <sz val="12"/>
        <rFont val="Calibri"/>
        <family val="1"/>
      </rPr>
      <t>INA000007988</t>
    </r>
  </si>
  <si>
    <r>
      <rPr>
        <sz val="12"/>
        <rFont val="Calibri"/>
        <family val="1"/>
      </rPr>
      <t xml:space="preserve">SUNIL PATEL PROPRIETOR OF
</t>
    </r>
    <r>
      <rPr>
        <sz val="12"/>
        <rFont val="Calibri"/>
        <family val="1"/>
      </rPr>
      <t>RESEARCH 24</t>
    </r>
  </si>
  <si>
    <r>
      <rPr>
        <sz val="12"/>
        <rFont val="Calibri"/>
        <family val="1"/>
      </rPr>
      <t xml:space="preserve">UNIT NO. 712-713 PRINCESS BUSSINESS SKY PARK,
</t>
    </r>
    <r>
      <rPr>
        <sz val="12"/>
        <rFont val="Calibri"/>
        <family val="1"/>
      </rPr>
      <t>SCHEME NO. 54 PU-3 OPP. ORBIT MALL INDORE 452010</t>
    </r>
  </si>
  <si>
    <r>
      <rPr>
        <sz val="12"/>
        <rFont val="Calibri"/>
        <family val="1"/>
      </rPr>
      <t>INA200000910</t>
    </r>
  </si>
  <si>
    <r>
      <rPr>
        <sz val="12"/>
        <rFont val="Calibri"/>
        <family val="1"/>
      </rPr>
      <t>ABUBAKR SIDDIQUE A G</t>
    </r>
  </si>
  <si>
    <r>
      <rPr>
        <sz val="12"/>
        <rFont val="Calibri"/>
        <family val="1"/>
      </rPr>
      <t xml:space="preserve">No.6, Ponni Amman Koil 2nd Street, C. Pallavaram
</t>
    </r>
    <r>
      <rPr>
        <sz val="12"/>
        <rFont val="Calibri"/>
        <family val="1"/>
      </rPr>
      <t>Chennai 600043</t>
    </r>
  </si>
  <si>
    <r>
      <rPr>
        <sz val="12"/>
        <rFont val="Calibri"/>
        <family val="1"/>
      </rPr>
      <t>INA100014879</t>
    </r>
  </si>
  <si>
    <r>
      <rPr>
        <sz val="12"/>
        <rFont val="Calibri"/>
        <family val="1"/>
      </rPr>
      <t xml:space="preserve">CLOVEK WEALTH MANAGEMENT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</si>
  <si>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D-115, GULSHAN VIVANTE SECTOR 137, GAUTAM
</t>
    </r>
    <r>
      <rPr>
        <sz val="12"/>
        <rFont val="Calibri"/>
        <family val="1"/>
      </rPr>
      <t>BUDDHA NAGAR, UP 201301</t>
    </r>
  </si>
  <si>
    <r>
      <rPr>
        <sz val="12"/>
        <rFont val="Calibri"/>
        <family val="1"/>
      </rPr>
      <t>INA200007690</t>
    </r>
  </si>
  <si>
    <r>
      <rPr>
        <sz val="12"/>
        <color rgb="FF202429"/>
        <rFont val="Calibri"/>
        <family val="1"/>
      </rPr>
      <t>Tavasya Capital Private Limited</t>
    </r>
  </si>
  <si>
    <r>
      <rPr>
        <sz val="12"/>
        <rFont val="Calibri"/>
        <family val="1"/>
      </rPr>
      <t xml:space="preserve">PLOT NO. 304-L-III, ROAD NO. 78, JUBILEE HILLS,
</t>
    </r>
    <r>
      <rPr>
        <sz val="12"/>
        <rFont val="Calibri"/>
        <family val="1"/>
      </rPr>
      <t>Hyderabad 500096</t>
    </r>
  </si>
  <si>
    <r>
      <rPr>
        <sz val="12"/>
        <rFont val="Calibri"/>
        <family val="1"/>
      </rPr>
      <t>INA000015367</t>
    </r>
  </si>
  <si>
    <r>
      <rPr>
        <sz val="12"/>
        <color rgb="FF202429"/>
        <rFont val="Calibri"/>
        <family val="1"/>
      </rPr>
      <t>YOGESH AJMIRE</t>
    </r>
  </si>
  <si>
    <r>
      <rPr>
        <sz val="12"/>
        <rFont val="Calibri"/>
        <family val="1"/>
      </rPr>
      <t xml:space="preserve">FLATE NO. 503 WING A SAI DHAM SAI HERITAHE SAI
</t>
    </r>
    <r>
      <rPr>
        <sz val="12"/>
        <rFont val="Calibri"/>
        <family val="1"/>
      </rPr>
      <t>NAGAR Amravati 444607</t>
    </r>
  </si>
  <si>
    <r>
      <rPr>
        <sz val="12"/>
        <rFont val="Calibri"/>
        <family val="1"/>
      </rPr>
      <t>INA000015482</t>
    </r>
  </si>
  <si>
    <r>
      <rPr>
        <sz val="12"/>
        <rFont val="Calibri"/>
        <family val="1"/>
      </rPr>
      <t>TEJKUMAR JAIN</t>
    </r>
  </si>
  <si>
    <r>
      <rPr>
        <sz val="12"/>
        <rFont val="Calibri"/>
        <family val="1"/>
      </rPr>
      <t xml:space="preserve">B-504, RIZVI CEDAR, OFF WESTERN EXP HIGHWAY, BEHIND TIMES PRESS,  KURAR VILLAGE, MALAD E Mumbai
</t>
    </r>
    <r>
      <rPr>
        <sz val="12"/>
        <rFont val="Calibri"/>
        <family val="1"/>
      </rPr>
      <t>400097</t>
    </r>
  </si>
  <si>
    <r>
      <rPr>
        <sz val="12"/>
        <rFont val="Calibri"/>
        <family val="1"/>
      </rPr>
      <t>INA000013563</t>
    </r>
  </si>
  <si>
    <r>
      <rPr>
        <sz val="12"/>
        <rFont val="Calibri"/>
        <family val="1"/>
      </rPr>
      <t>MANSI HIMANSHU VARIA</t>
    </r>
  </si>
  <si>
    <r>
      <rPr>
        <sz val="12"/>
        <rFont val="Calibri"/>
        <family val="1"/>
      </rPr>
      <t xml:space="preserve">13 SHAKTI NIWAS STATION ROAD, GOREGOAN WEST,
</t>
    </r>
    <r>
      <rPr>
        <sz val="12"/>
        <rFont val="Calibri"/>
        <family val="1"/>
      </rPr>
      <t>Mumbai 400104</t>
    </r>
  </si>
  <si>
    <r>
      <rPr>
        <sz val="12"/>
        <rFont val="Calibri"/>
        <family val="1"/>
      </rPr>
      <t>INA000014979</t>
    </r>
  </si>
  <si>
    <r>
      <rPr>
        <sz val="12"/>
        <rFont val="Calibri"/>
        <family val="1"/>
      </rPr>
      <t>RAJAN SHAH</t>
    </r>
  </si>
  <si>
    <r>
      <rPr>
        <sz val="12"/>
        <rFont val="Calibri"/>
        <family val="1"/>
      </rPr>
      <t xml:space="preserve">B - 2 AROHI FLATS, THALTEJ CROSS ROAD, THALTEJ,
</t>
    </r>
    <r>
      <rPr>
        <sz val="12"/>
        <rFont val="Calibri"/>
        <family val="1"/>
      </rPr>
      <t>AHMEDABAD 380054</t>
    </r>
  </si>
  <si>
    <r>
      <rPr>
        <sz val="12"/>
        <rFont val="Calibri"/>
        <family val="1"/>
      </rPr>
      <t>INA100015160</t>
    </r>
  </si>
  <si>
    <r>
      <rPr>
        <sz val="12"/>
        <rFont val="Calibri"/>
        <family val="1"/>
      </rPr>
      <t>Globe Capital Market Limited</t>
    </r>
  </si>
  <si>
    <r>
      <rPr>
        <sz val="12"/>
        <rFont val="Calibri"/>
        <family val="1"/>
      </rPr>
      <t xml:space="preserve">609, Ansal Bhawan, 16 K.G.Marg, Connaught Place, New
</t>
    </r>
    <r>
      <rPr>
        <sz val="12"/>
        <rFont val="Calibri"/>
        <family val="1"/>
      </rPr>
      <t>Delhi 110001</t>
    </r>
  </si>
  <si>
    <r>
      <rPr>
        <sz val="12"/>
        <rFont val="Calibri"/>
        <family val="1"/>
      </rPr>
      <t>INA100013393</t>
    </r>
  </si>
  <si>
    <r>
      <rPr>
        <sz val="12"/>
        <color rgb="FF202429"/>
        <rFont val="Calibri"/>
        <family val="1"/>
      </rPr>
      <t>Chetan Ahuja</t>
    </r>
  </si>
  <si>
    <r>
      <rPr>
        <sz val="12"/>
        <rFont val="Calibri"/>
        <family val="1"/>
      </rPr>
      <t xml:space="preserve">H. No. 67 Civil Lines Colony, Hanumangarh Road, Abohar,
</t>
    </r>
    <r>
      <rPr>
        <sz val="12"/>
        <rFont val="Calibri"/>
        <family val="1"/>
      </rPr>
      <t>Punjab 152116</t>
    </r>
  </si>
  <si>
    <r>
      <rPr>
        <sz val="12"/>
        <rFont val="Calibri"/>
        <family val="1"/>
      </rPr>
      <t>INA200014450</t>
    </r>
  </si>
  <si>
    <r>
      <rPr>
        <sz val="12"/>
        <rFont val="Calibri"/>
        <family val="1"/>
      </rPr>
      <t>Ram Manohar M</t>
    </r>
  </si>
  <si>
    <r>
      <rPr>
        <sz val="12"/>
        <rFont val="Calibri"/>
        <family val="1"/>
      </rPr>
      <t xml:space="preserve">E-203, Raheja Residency Koramangala 3rd block,
</t>
    </r>
    <r>
      <rPr>
        <sz val="12"/>
        <rFont val="Calibri"/>
        <family val="1"/>
      </rPr>
      <t>Bangalore 560034</t>
    </r>
  </si>
  <si>
    <r>
      <rPr>
        <sz val="12"/>
        <rFont val="Calibri"/>
        <family val="1"/>
      </rPr>
      <t>INA000011325</t>
    </r>
  </si>
  <si>
    <r>
      <rPr>
        <sz val="12"/>
        <rFont val="Calibri"/>
        <family val="1"/>
      </rPr>
      <t xml:space="preserve">WealthTiger Investment Advisors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</si>
  <si>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The Ruby,18th Floor, 29 Senapati Bapat Marg, Dadar
</t>
    </r>
    <r>
      <rPr>
        <sz val="12"/>
        <rFont val="Calibri"/>
        <family val="1"/>
      </rPr>
      <t>(West), Mumbai, Maharashtra-MH 400028</t>
    </r>
  </si>
  <si>
    <r>
      <rPr>
        <sz val="12"/>
        <rFont val="Calibri"/>
        <family val="1"/>
      </rPr>
      <t>INA200015583</t>
    </r>
  </si>
  <si>
    <r>
      <rPr>
        <sz val="12"/>
        <rFont val="Calibri"/>
        <family val="1"/>
      </rPr>
      <t xml:space="preserve">Simply Grow Technologies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</si>
  <si>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Villa No. 53 Maple Town, Sun City, Hydershakote, Don
</t>
    </r>
    <r>
      <rPr>
        <sz val="12"/>
        <rFont val="Calibri"/>
        <family val="1"/>
      </rPr>
      <t>Bosco Post, Hyderabad 500048</t>
    </r>
  </si>
  <si>
    <r>
      <rPr>
        <sz val="12"/>
        <rFont val="Calibri"/>
        <family val="1"/>
      </rPr>
      <t>INA000015747</t>
    </r>
  </si>
  <si>
    <r>
      <rPr>
        <sz val="12"/>
        <rFont val="Calibri"/>
        <family val="1"/>
      </rPr>
      <t xml:space="preserve">Alphaware Advisory Services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</si>
  <si>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1 Janki Centre Off Veera Desai Road, Andheri West
</t>
    </r>
    <r>
      <rPr>
        <sz val="12"/>
        <rFont val="Calibri"/>
        <family val="1"/>
      </rPr>
      <t>Mumbai 400053</t>
    </r>
  </si>
  <si>
    <r>
      <rPr>
        <sz val="12"/>
        <rFont val="Calibri"/>
        <family val="1"/>
      </rPr>
      <t>INA100010420</t>
    </r>
  </si>
  <si>
    <r>
      <rPr>
        <sz val="12"/>
        <color rgb="FF202429"/>
        <rFont val="Calibri"/>
        <family val="1"/>
      </rPr>
      <t>Money India Research</t>
    </r>
  </si>
  <si>
    <r>
      <rPr>
        <sz val="12"/>
        <rFont val="Calibri"/>
        <family val="1"/>
      </rPr>
      <t xml:space="preserve">B- 610, Ranubai Mala, Sara Orchids, A/P Chakan TAL Khed
</t>
    </r>
    <r>
      <rPr>
        <sz val="12"/>
        <rFont val="Calibri"/>
        <family val="1"/>
      </rPr>
      <t>Dist Pune MH 410501</t>
    </r>
  </si>
  <si>
    <r>
      <rPr>
        <sz val="12"/>
        <rFont val="Calibri"/>
        <family val="1"/>
      </rPr>
      <t>INA100015090</t>
    </r>
  </si>
  <si>
    <r>
      <rPr>
        <sz val="12"/>
        <color rgb="FF202429"/>
        <rFont val="Calibri"/>
        <family val="1"/>
      </rPr>
      <t>ANKIT BANGA</t>
    </r>
  </si>
  <si>
    <r>
      <rPr>
        <sz val="12"/>
        <rFont val="Calibri"/>
        <family val="1"/>
      </rPr>
      <t xml:space="preserve">ANKIT BANGA S/O MAHESH BANGA 68/7 MOHALLA KALA PATHAR, PUNJABI DHARAMSHALA LAL SARAK HANSI Hisar
</t>
    </r>
    <r>
      <rPr>
        <sz val="12"/>
        <rFont val="Calibri"/>
        <family val="1"/>
      </rPr>
      <t>125033</t>
    </r>
  </si>
  <si>
    <r>
      <rPr>
        <sz val="12"/>
        <rFont val="Calibri"/>
        <family val="1"/>
      </rPr>
      <t>INA200014283</t>
    </r>
  </si>
  <si>
    <r>
      <rPr>
        <sz val="12"/>
        <rFont val="Calibri"/>
        <family val="1"/>
      </rPr>
      <t xml:space="preserve">GROWTHLIFT INVESTMENT
</t>
    </r>
    <r>
      <rPr>
        <sz val="12"/>
        <rFont val="Calibri"/>
        <family val="1"/>
      </rPr>
      <t>ADVISORIES PRIVATE LIMITED</t>
    </r>
  </si>
  <si>
    <r>
      <rPr>
        <sz val="12"/>
        <rFont val="Calibri"/>
        <family val="1"/>
      </rPr>
      <t xml:space="preserve">No. 890, B block, A.E.C.S. Layout, 1st Cross, 1st Main,
</t>
    </r>
    <r>
      <rPr>
        <sz val="12"/>
        <rFont val="Calibri"/>
        <family val="1"/>
      </rPr>
      <t>Kudlu-singasandra, Bangalore 560068</t>
    </r>
  </si>
  <si>
    <r>
      <rPr>
        <sz val="12"/>
        <rFont val="Calibri"/>
        <family val="1"/>
      </rPr>
      <t>INA100015036</t>
    </r>
  </si>
  <si>
    <r>
      <rPr>
        <sz val="12"/>
        <rFont val="Calibri"/>
        <family val="1"/>
      </rPr>
      <t>SHARANJIT SINGH</t>
    </r>
  </si>
  <si>
    <r>
      <rPr>
        <sz val="12"/>
        <rFont val="Calibri"/>
        <family val="1"/>
      </rPr>
      <t xml:space="preserve">1462, Block D&amp;E, Chandigarh Citi Center, VIP Road
</t>
    </r>
    <r>
      <rPr>
        <sz val="12"/>
        <rFont val="Calibri"/>
        <family val="1"/>
      </rPr>
      <t>Zirakpur Mohali 140603</t>
    </r>
  </si>
  <si>
    <r>
      <rPr>
        <sz val="12"/>
        <rFont val="Calibri"/>
        <family val="1"/>
      </rPr>
      <t>INA200011268</t>
    </r>
  </si>
  <si>
    <r>
      <rPr>
        <sz val="12"/>
        <color rgb="FF202429"/>
        <rFont val="Calibri"/>
        <family val="1"/>
      </rPr>
      <t>Finshield investment Advisors</t>
    </r>
  </si>
  <si>
    <r>
      <rPr>
        <sz val="12"/>
        <rFont val="Calibri"/>
        <family val="1"/>
      </rPr>
      <t xml:space="preserve">Shop no. 3, Eshavasyam, Ground, Sweet water well,ST
</t>
    </r>
    <r>
      <rPr>
        <sz val="12"/>
        <rFont val="Calibri"/>
        <family val="1"/>
      </rPr>
      <t>Gowdara colony,RMV Second stage, Nagasettihall Bangalore 560094</t>
    </r>
  </si>
  <si>
    <r>
      <rPr>
        <sz val="12"/>
        <rFont val="Calibri"/>
        <family val="1"/>
      </rPr>
      <t>INA000004948</t>
    </r>
  </si>
  <si>
    <r>
      <rPr>
        <sz val="12"/>
        <rFont val="Calibri"/>
        <family val="1"/>
      </rPr>
      <t>PI SQUARE ADVISORS</t>
    </r>
  </si>
  <si>
    <r>
      <rPr>
        <sz val="12"/>
        <rFont val="Calibri"/>
        <family val="1"/>
      </rPr>
      <t xml:space="preserve">5 PANCHVATI SOCIETY AMBAWADI, II LANE Ahmadabad
</t>
    </r>
    <r>
      <rPr>
        <sz val="12"/>
        <rFont val="Calibri"/>
        <family val="1"/>
      </rPr>
      <t>380006</t>
    </r>
  </si>
  <si>
    <r>
      <rPr>
        <sz val="12"/>
        <rFont val="Calibri"/>
        <family val="1"/>
      </rPr>
      <t>INA000014270</t>
    </r>
  </si>
  <si>
    <r>
      <rPr>
        <sz val="12"/>
        <rFont val="Calibri"/>
        <family val="1"/>
      </rPr>
      <t>BOB CAPITAL MARKETS LIMITED</t>
    </r>
  </si>
  <si>
    <r>
      <rPr>
        <sz val="12"/>
        <rFont val="Calibri"/>
        <family val="1"/>
      </rPr>
      <t xml:space="preserve">1704, B Wing, Parinee, Crescenzo, 17th Floor, G Block,
</t>
    </r>
    <r>
      <rPr>
        <sz val="12"/>
        <rFont val="Calibri"/>
        <family val="1"/>
      </rPr>
      <t>BKC, Bandra East, Mumbai 400051</t>
    </r>
  </si>
  <si>
    <r>
      <rPr>
        <sz val="12"/>
        <rFont val="Calibri"/>
        <family val="1"/>
      </rPr>
      <t>INA000010098</t>
    </r>
  </si>
  <si>
    <r>
      <rPr>
        <sz val="12"/>
        <color rgb="FF202429"/>
        <rFont val="Calibri"/>
        <family val="1"/>
      </rPr>
      <t xml:space="preserve">JMP GOLDEN AEGIS INVESTMENT
</t>
    </r>
    <r>
      <rPr>
        <sz val="12"/>
        <color rgb="FF202429"/>
        <rFont val="Calibri"/>
        <family val="1"/>
      </rPr>
      <t>ADVISOR</t>
    </r>
  </si>
  <si>
    <r>
      <rPr>
        <sz val="12"/>
        <rFont val="Calibri"/>
        <family val="1"/>
      </rPr>
      <t xml:space="preserve">OFFICE NO 408, PLOT NO 27 GURUDEV PLAZA , MECHANIC
</t>
    </r>
    <r>
      <rPr>
        <sz val="12"/>
        <rFont val="Calibri"/>
        <family val="1"/>
      </rPr>
      <t>NAGAR EXTENSION MP Indore 452001</t>
    </r>
  </si>
  <si>
    <r>
      <rPr>
        <sz val="12"/>
        <rFont val="Calibri"/>
        <family val="1"/>
      </rPr>
      <t>INA200008714</t>
    </r>
  </si>
  <si>
    <r>
      <rPr>
        <sz val="12"/>
        <rFont val="Calibri"/>
        <family val="1"/>
      </rPr>
      <t>ALGO SYSTEMS</t>
    </r>
  </si>
  <si>
    <r>
      <rPr>
        <sz val="12"/>
        <rFont val="Calibri"/>
        <family val="1"/>
      </rPr>
      <t xml:space="preserve">Flat no 204, Keerthi Residency, 16th Cross, Pai Layout
</t>
    </r>
    <r>
      <rPr>
        <sz val="12"/>
        <rFont val="Calibri"/>
        <family val="1"/>
      </rPr>
      <t>Bangalore 560016</t>
    </r>
  </si>
  <si>
    <r>
      <rPr>
        <sz val="12"/>
        <rFont val="Calibri"/>
        <family val="1"/>
      </rPr>
      <t>INA000001456</t>
    </r>
  </si>
  <si>
    <r>
      <rPr>
        <sz val="12"/>
        <rFont val="Calibri"/>
        <family val="1"/>
      </rPr>
      <t xml:space="preserve">MARKETMAGNIFY INVESTMENT
</t>
    </r>
    <r>
      <rPr>
        <sz val="12"/>
        <rFont val="Calibri"/>
        <family val="1"/>
      </rPr>
      <t>ADVISER AND RESEARCH PVT LTD</t>
    </r>
  </si>
  <si>
    <r>
      <rPr>
        <sz val="12"/>
        <rFont val="Calibri"/>
        <family val="1"/>
      </rPr>
      <t>1516/1 JAY NAGAR YADAV COLONY, Jabalpur, MP 482002</t>
    </r>
  </si>
  <si>
    <r>
      <rPr>
        <sz val="12"/>
        <rFont val="Calibri"/>
        <family val="1"/>
      </rPr>
      <t>INA200014858</t>
    </r>
  </si>
  <si>
    <r>
      <rPr>
        <sz val="12"/>
        <color rgb="FF202429"/>
        <rFont val="Calibri"/>
        <family val="1"/>
      </rPr>
      <t>ANKIT UJJWAL</t>
    </r>
  </si>
  <si>
    <r>
      <rPr>
        <sz val="12"/>
        <rFont val="Calibri"/>
        <family val="1"/>
      </rPr>
      <t xml:space="preserve">2/81-B, GALI NO. 2, LALITA PARK, LAXMI NAGAR Delhi
</t>
    </r>
    <r>
      <rPr>
        <sz val="12"/>
        <rFont val="Calibri"/>
        <family val="1"/>
      </rPr>
      <t>110092</t>
    </r>
  </si>
  <si>
    <r>
      <rPr>
        <sz val="12"/>
        <rFont val="Calibri"/>
        <family val="1"/>
      </rPr>
      <t>INA000011158</t>
    </r>
  </si>
  <si>
    <r>
      <rPr>
        <sz val="12"/>
        <color rgb="FF202429"/>
        <rFont val="Calibri"/>
        <family val="1"/>
      </rPr>
      <t>Devam Modi</t>
    </r>
  </si>
  <si>
    <r>
      <rPr>
        <sz val="12"/>
        <rFont val="Calibri"/>
        <family val="1"/>
      </rPr>
      <t xml:space="preserve">18, New Alkapuri Society, Nr. Gulabi Tekra Ambavadi,
</t>
    </r>
    <r>
      <rPr>
        <sz val="12"/>
        <rFont val="Calibri"/>
        <family val="1"/>
      </rPr>
      <t>Ahmedabad 380015</t>
    </r>
  </si>
  <si>
    <r>
      <rPr>
        <sz val="12"/>
        <rFont val="Calibri"/>
        <family val="1"/>
      </rPr>
      <t>INA100009460</t>
    </r>
  </si>
  <si>
    <r>
      <rPr>
        <sz val="12"/>
        <rFont val="Calibri"/>
        <family val="1"/>
      </rPr>
      <t xml:space="preserve">Wealth Bridge Consultants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</si>
  <si>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97 Shanti Kunj, Behind Sector D3/D4 Vasant Kunj Delhi
</t>
    </r>
    <r>
      <rPr>
        <sz val="12"/>
        <rFont val="Calibri"/>
        <family val="1"/>
      </rPr>
      <t>110070</t>
    </r>
  </si>
  <si>
    <r>
      <rPr>
        <sz val="12"/>
        <rFont val="Calibri"/>
        <family val="1"/>
      </rPr>
      <t>INA000001811</t>
    </r>
  </si>
  <si>
    <r>
      <rPr>
        <sz val="12"/>
        <rFont val="Calibri"/>
        <family val="1"/>
      </rPr>
      <t xml:space="preserve">Waterfield Financial and
</t>
    </r>
    <r>
      <rPr>
        <sz val="12"/>
        <rFont val="Calibri"/>
        <family val="1"/>
      </rPr>
      <t>Investment Advisors Private</t>
    </r>
  </si>
  <si>
    <r>
      <rPr>
        <sz val="12"/>
        <rFont val="Calibri"/>
        <family val="1"/>
      </rPr>
      <t xml:space="preserve">142, 14th Floor, Maker Chambers VI, 220 Jamnalal Bajaj
</t>
    </r>
    <r>
      <rPr>
        <sz val="12"/>
        <rFont val="Calibri"/>
        <family val="1"/>
      </rPr>
      <t>Marg, Nariman Point, Mumbai, 400021</t>
    </r>
  </si>
  <si>
    <r>
      <rPr>
        <sz val="12"/>
        <rFont val="Calibri"/>
        <family val="1"/>
      </rPr>
      <t>INA200013761</t>
    </r>
  </si>
  <si>
    <r>
      <rPr>
        <sz val="12"/>
        <rFont val="Calibri"/>
        <family val="1"/>
      </rPr>
      <t>LEKH RAM</t>
    </r>
  </si>
  <si>
    <r>
      <rPr>
        <sz val="12"/>
        <rFont val="Calibri"/>
        <family val="1"/>
      </rPr>
      <t xml:space="preserve">22,1st floor,6th Main,Narayanappa Block,2nd Block RT
</t>
    </r>
    <r>
      <rPr>
        <sz val="12"/>
        <rFont val="Calibri"/>
        <family val="1"/>
      </rPr>
      <t>Nagar Bangalore 560032</t>
    </r>
  </si>
  <si>
    <r>
      <rPr>
        <sz val="12"/>
        <rFont val="Calibri"/>
        <family val="1"/>
      </rPr>
      <t>INA000014845</t>
    </r>
  </si>
  <si>
    <r>
      <rPr>
        <sz val="12"/>
        <rFont val="Calibri"/>
        <family val="1"/>
      </rPr>
      <t>Sundeep Parmar - Prop of</t>
    </r>
  </si>
  <si>
    <r>
      <rPr>
        <sz val="12"/>
        <rFont val="Calibri"/>
        <family val="1"/>
      </rPr>
      <t>23, Navi wadi, Dadi Seth Agyari Lane Mumbai 400002</t>
    </r>
  </si>
  <si>
    <r>
      <rPr>
        <sz val="12"/>
        <rFont val="Calibri"/>
        <family val="1"/>
      </rPr>
      <t>INA000009065</t>
    </r>
  </si>
  <si>
    <r>
      <rPr>
        <sz val="12"/>
        <color rgb="FF202429"/>
        <rFont val="Calibri"/>
        <family val="1"/>
      </rPr>
      <t>ProAlpha Capital Private Limited</t>
    </r>
  </si>
  <si>
    <r>
      <rPr>
        <sz val="12"/>
        <rFont val="Calibri"/>
        <family val="1"/>
      </rPr>
      <t xml:space="preserve">Unit 501, 5th Floor, Marathon Icon Off Ganpatrao Kadam
</t>
    </r>
    <r>
      <rPr>
        <sz val="12"/>
        <rFont val="Calibri"/>
        <family val="1"/>
      </rPr>
      <t>Marg, Lower Parel West Mumbai 400013</t>
    </r>
  </si>
  <si>
    <r>
      <rPr>
        <sz val="12"/>
        <rFont val="Calibri"/>
        <family val="1"/>
      </rPr>
      <t>INA200009874</t>
    </r>
  </si>
  <si>
    <r>
      <rPr>
        <sz val="12"/>
        <rFont val="Calibri"/>
        <family val="1"/>
      </rPr>
      <t>KALEIDOFIN PRIVATE LIMITED</t>
    </r>
  </si>
  <si>
    <r>
      <rPr>
        <sz val="12"/>
        <rFont val="Calibri"/>
        <family val="1"/>
      </rPr>
      <t xml:space="preserve">MODULE NO.1A, BLOCK A, 6TH FLOOR PHASE 2 KANAGAM
</t>
    </r>
    <r>
      <rPr>
        <sz val="12"/>
        <rFont val="Calibri"/>
        <family val="1"/>
      </rPr>
      <t>ROAD IIT MADRAS RESEARCH TARAMANI  CHENNAI 600113</t>
    </r>
  </si>
  <si>
    <r>
      <rPr>
        <sz val="12"/>
        <rFont val="Calibri"/>
        <family val="1"/>
      </rPr>
      <t>INA000009445</t>
    </r>
  </si>
  <si>
    <r>
      <rPr>
        <sz val="12"/>
        <rFont val="Calibri"/>
        <family val="1"/>
      </rPr>
      <t>SAGAR SAHU PROPRIETOR</t>
    </r>
  </si>
  <si>
    <r>
      <rPr>
        <sz val="12"/>
        <rFont val="Calibri"/>
        <family val="1"/>
      </rPr>
      <t>158 CHHOTI KHAJRANI INDORE MP Indore 452001</t>
    </r>
  </si>
  <si>
    <r>
      <rPr>
        <sz val="12"/>
        <rFont val="Calibri"/>
        <family val="1"/>
      </rPr>
      <t>INA200015857</t>
    </r>
  </si>
  <si>
    <r>
      <rPr>
        <sz val="12"/>
        <rFont val="Calibri"/>
        <family val="1"/>
      </rPr>
      <t xml:space="preserve">InvestAscent Wealth Advisors Pvt
</t>
    </r>
    <r>
      <rPr>
        <sz val="12"/>
        <rFont val="Calibri"/>
        <family val="1"/>
      </rPr>
      <t>Ltd</t>
    </r>
  </si>
  <si>
    <r>
      <rPr>
        <sz val="12"/>
        <rFont val="Calibri"/>
        <family val="1"/>
      </rPr>
      <t xml:space="preserve">1010, 4TH FLOOR 26TH MAIN 4TH T BLOCK JAYANAGAR
</t>
    </r>
    <r>
      <rPr>
        <sz val="12"/>
        <rFont val="Calibri"/>
        <family val="1"/>
      </rPr>
      <t>Bangalore 560041</t>
    </r>
  </si>
  <si>
    <r>
      <rPr>
        <sz val="12"/>
        <rFont val="Calibri"/>
        <family val="1"/>
      </rPr>
      <t>INA200013284</t>
    </r>
  </si>
  <si>
    <r>
      <rPr>
        <sz val="12"/>
        <rFont val="Calibri"/>
        <family val="1"/>
      </rPr>
      <t xml:space="preserve">PARI WASHINGTON COMPANY
</t>
    </r>
    <r>
      <rPr>
        <sz val="12"/>
        <rFont val="Calibri"/>
        <family val="1"/>
      </rPr>
      <t>ADVISORS PRIVATE LIMITED</t>
    </r>
  </si>
  <si>
    <r>
      <rPr>
        <sz val="12"/>
        <rFont val="Calibri"/>
        <family val="1"/>
      </rPr>
      <t xml:space="preserve">18, Tiger Varadhachari Road, 1st Street, Besant Nagar,
</t>
    </r>
    <r>
      <rPr>
        <sz val="12"/>
        <rFont val="Calibri"/>
        <family val="1"/>
      </rPr>
      <t>Chennai 600090</t>
    </r>
  </si>
  <si>
    <r>
      <rPr>
        <sz val="12"/>
        <rFont val="Calibri"/>
        <family val="1"/>
      </rPr>
      <t>INA000008880</t>
    </r>
  </si>
  <si>
    <r>
      <rPr>
        <sz val="12"/>
        <rFont val="Calibri"/>
        <family val="1"/>
      </rPr>
      <t>NANDINEE VAIDYA</t>
    </r>
  </si>
  <si>
    <r>
      <rPr>
        <sz val="12"/>
        <rFont val="Calibri"/>
        <family val="1"/>
      </rPr>
      <t xml:space="preserve">B6/9 SARITA VIHAR APT,, SINHAGAD ROAD,PARVATI PUNE
</t>
    </r>
    <r>
      <rPr>
        <sz val="12"/>
        <rFont val="Calibri"/>
        <family val="1"/>
      </rPr>
      <t>411030</t>
    </r>
  </si>
  <si>
    <r>
      <rPr>
        <sz val="12"/>
        <rFont val="Calibri"/>
        <family val="1"/>
      </rPr>
      <t>INA000010186</t>
    </r>
  </si>
  <si>
    <r>
      <rPr>
        <sz val="12"/>
        <rFont val="Calibri"/>
        <family val="1"/>
      </rPr>
      <t xml:space="preserve">ABHIVYAKTI PANDEY
</t>
    </r>
    <r>
      <rPr>
        <sz val="12"/>
        <rFont val="Calibri"/>
        <family val="1"/>
      </rPr>
      <t>(PROPRIETOR) MR. MONEYWALA</t>
    </r>
  </si>
  <si>
    <r>
      <rPr>
        <sz val="12"/>
        <rFont val="Calibri"/>
        <family val="1"/>
      </rPr>
      <t>1124 Sudama Nagar Sec A MP Indore 452009</t>
    </r>
  </si>
  <si>
    <r>
      <rPr>
        <sz val="12"/>
        <rFont val="Calibri"/>
        <family val="1"/>
      </rPr>
      <t>INA200015228</t>
    </r>
  </si>
  <si>
    <r>
      <rPr>
        <sz val="12"/>
        <rFont val="Calibri"/>
        <family val="1"/>
      </rPr>
      <t>EVERNEST INVESTMENT ADVISERS PRIVATE LIMITED</t>
    </r>
  </si>
  <si>
    <r>
      <rPr>
        <sz val="12"/>
        <rFont val="Calibri"/>
        <family val="1"/>
      </rPr>
      <t xml:space="preserve">A-1406, Siroya Environ No. 27, Sumangali Seva Ashram Road, Anandnagar, Hebbal Bangalore Bangalore KA
</t>
    </r>
    <r>
      <rPr>
        <sz val="12"/>
        <rFont val="Calibri"/>
        <family val="1"/>
      </rPr>
      <t>560024 IN</t>
    </r>
  </si>
  <si>
    <r>
      <rPr>
        <sz val="12"/>
        <rFont val="Calibri"/>
        <family val="1"/>
      </rPr>
      <t>INA000006651</t>
    </r>
  </si>
  <si>
    <r>
      <rPr>
        <sz val="12"/>
        <rFont val="Calibri"/>
        <family val="1"/>
      </rPr>
      <t>Alphafront Finserv Private Limited</t>
    </r>
  </si>
  <si>
    <r>
      <rPr>
        <sz val="12"/>
        <rFont val="Calibri"/>
        <family val="1"/>
      </rPr>
      <t xml:space="preserve">10th Floor, G-1003 B-G1004,Gamma Block, Sigma Soft
</t>
    </r>
    <r>
      <rPr>
        <sz val="12"/>
        <rFont val="Calibri"/>
        <family val="1"/>
      </rPr>
      <t>Tech Park,Varthur Hobli,Whitefield, Bangalore, Karnataka 560066</t>
    </r>
  </si>
  <si>
    <r>
      <rPr>
        <sz val="12"/>
        <rFont val="Calibri"/>
        <family val="1"/>
      </rPr>
      <t>INA200010393</t>
    </r>
  </si>
  <si>
    <r>
      <rPr>
        <sz val="12"/>
        <color rgb="FF202429"/>
        <rFont val="Calibri"/>
        <family val="1"/>
      </rPr>
      <t>SAJJAN KUMAR</t>
    </r>
  </si>
  <si>
    <r>
      <rPr>
        <sz val="12"/>
        <rFont val="Calibri"/>
        <family val="1"/>
      </rPr>
      <t xml:space="preserve">66 1st floor 1st cross Shirdi Sai Nagar, Karnatka , Banglore
</t>
    </r>
    <r>
      <rPr>
        <sz val="12"/>
        <rFont val="Calibri"/>
        <family val="1"/>
      </rPr>
      <t>560077</t>
    </r>
  </si>
  <si>
    <r>
      <rPr>
        <sz val="12"/>
        <rFont val="Calibri"/>
        <family val="1"/>
      </rPr>
      <t>INA000015792</t>
    </r>
  </si>
  <si>
    <r>
      <rPr>
        <sz val="12"/>
        <color rgb="FF202429"/>
        <rFont val="Calibri"/>
        <family val="1"/>
      </rPr>
      <t xml:space="preserve">CARNELIAN ASSET ADVISORS
</t>
    </r>
    <r>
      <rPr>
        <sz val="12"/>
        <color rgb="FF202429"/>
        <rFont val="Calibri"/>
        <family val="1"/>
      </rPr>
      <t>PRIVATE LIMITED</t>
    </r>
  </si>
  <si>
    <r>
      <rPr>
        <sz val="12"/>
        <rFont val="Calibri"/>
        <family val="1"/>
      </rPr>
      <t xml:space="preserve">B-1405 One BKC, Plot No. C-66, G Block Bandra  Kurla
</t>
    </r>
    <r>
      <rPr>
        <sz val="12"/>
        <rFont val="Calibri"/>
        <family val="1"/>
      </rPr>
      <t>Complex, Bandra East, Mumbai 400051</t>
    </r>
  </si>
  <si>
    <r>
      <rPr>
        <sz val="12"/>
        <rFont val="Calibri"/>
        <family val="1"/>
      </rPr>
      <t>INA000014128</t>
    </r>
  </si>
  <si>
    <r>
      <rPr>
        <sz val="12"/>
        <rFont val="Calibri"/>
        <family val="1"/>
      </rPr>
      <t>Finkasturi Nivesh Private Limited</t>
    </r>
  </si>
  <si>
    <r>
      <rPr>
        <sz val="12"/>
        <rFont val="Calibri"/>
        <family val="1"/>
      </rPr>
      <t xml:space="preserve">302, Sunset Heights, Kanjurbhatwadi, Prabhadevi,
</t>
    </r>
    <r>
      <rPr>
        <sz val="12"/>
        <rFont val="Calibri"/>
        <family val="1"/>
      </rPr>
      <t>Mumbai 400030</t>
    </r>
  </si>
  <si>
    <r>
      <rPr>
        <sz val="12"/>
        <rFont val="Calibri"/>
        <family val="1"/>
      </rPr>
      <t>INA000007979</t>
    </r>
  </si>
  <si>
    <r>
      <rPr>
        <sz val="12"/>
        <color rgb="FF202429"/>
        <rFont val="Calibri"/>
        <family val="1"/>
      </rPr>
      <t>CHETAN KALUBHAI DHOKIYA</t>
    </r>
  </si>
  <si>
    <r>
      <rPr>
        <sz val="12"/>
        <rFont val="Calibri"/>
        <family val="1"/>
      </rPr>
      <t>135, AATMIYA VILLA, KAMREJ, Surat 394180</t>
    </r>
  </si>
  <si>
    <r>
      <rPr>
        <sz val="12"/>
        <rFont val="Calibri"/>
        <family val="1"/>
      </rPr>
      <t>INA000004070</t>
    </r>
  </si>
  <si>
    <r>
      <rPr>
        <sz val="12"/>
        <rFont val="Calibri"/>
        <family val="1"/>
      </rPr>
      <t xml:space="preserve">Kongruent Wealth Management
</t>
    </r>
    <r>
      <rPr>
        <sz val="12"/>
        <rFont val="Calibri"/>
        <family val="1"/>
      </rPr>
      <t>Serivces LLP</t>
    </r>
  </si>
  <si>
    <r>
      <rPr>
        <sz val="12"/>
        <rFont val="Calibri"/>
        <family val="1"/>
      </rPr>
      <t xml:space="preserve">204 Jeevan Sapna Bldg No 5 J P, Garden off M G Road
</t>
    </r>
    <r>
      <rPr>
        <sz val="12"/>
        <rFont val="Calibri"/>
        <family val="1"/>
      </rPr>
      <t>No.4 Patel Nagar Kandivali West Mumbai 400067</t>
    </r>
  </si>
  <si>
    <r>
      <rPr>
        <sz val="12"/>
        <rFont val="Calibri"/>
        <family val="1"/>
      </rPr>
      <t>INA100010305</t>
    </r>
  </si>
  <si>
    <r>
      <rPr>
        <sz val="12"/>
        <color rgb="FF202429"/>
        <rFont val="Calibri"/>
        <family val="1"/>
      </rPr>
      <t>KUSHAL BHATEJA</t>
    </r>
  </si>
  <si>
    <r>
      <rPr>
        <sz val="12"/>
        <rFont val="Calibri"/>
        <family val="1"/>
      </rPr>
      <t>C4F/60, SECOND FLOOR, JANAK PURI, NEW DELHI 110058</t>
    </r>
  </si>
  <si>
    <r>
      <rPr>
        <sz val="12"/>
        <rFont val="Calibri"/>
        <family val="1"/>
      </rPr>
      <t>INA000009685</t>
    </r>
  </si>
  <si>
    <r>
      <rPr>
        <sz val="12"/>
        <color rgb="FF202429"/>
        <rFont val="Calibri"/>
        <family val="1"/>
      </rPr>
      <t xml:space="preserve">SANGUINE WEALTH ADVISORS
</t>
    </r>
    <r>
      <rPr>
        <sz val="12"/>
        <color rgb="FF202429"/>
        <rFont val="Calibri"/>
        <family val="1"/>
      </rPr>
      <t>LLP</t>
    </r>
  </si>
  <si>
    <r>
      <rPr>
        <sz val="12"/>
        <rFont val="Calibri"/>
        <family val="1"/>
      </rPr>
      <t xml:space="preserve">B7, JAY CHAMBERS,DAYALDAS ROAD, VILE PARLE EAST,
</t>
    </r>
    <r>
      <rPr>
        <sz val="12"/>
        <rFont val="Calibri"/>
        <family val="1"/>
      </rPr>
      <t>Mumbai 400057</t>
    </r>
  </si>
  <si>
    <r>
      <rPr>
        <sz val="12"/>
        <rFont val="Calibri"/>
        <family val="1"/>
      </rPr>
      <t>INA000014836</t>
    </r>
  </si>
  <si>
    <r>
      <rPr>
        <sz val="12"/>
        <color rgb="FF202429"/>
        <rFont val="Calibri"/>
        <family val="1"/>
      </rPr>
      <t>Fee Only Investment Advisers LLP</t>
    </r>
  </si>
  <si>
    <r>
      <rPr>
        <sz val="12"/>
        <rFont val="Calibri"/>
        <family val="1"/>
      </rPr>
      <t xml:space="preserve">Flat No 162, 16th Floor, Tower B MIG II CHS CTS no
</t>
    </r>
    <r>
      <rPr>
        <sz val="12"/>
        <rFont val="Calibri"/>
        <family val="1"/>
      </rPr>
      <t>646(PT), Gandhi Nagar Bandra East, Mumbai 400051</t>
    </r>
  </si>
  <si>
    <r>
      <rPr>
        <sz val="12"/>
        <rFont val="Calibri"/>
        <family val="1"/>
      </rPr>
      <t>INA200001611</t>
    </r>
  </si>
  <si>
    <r>
      <rPr>
        <sz val="12"/>
        <color rgb="FF202429"/>
        <rFont val="Calibri"/>
        <family val="1"/>
      </rPr>
      <t>ANAND GUPTA</t>
    </r>
  </si>
  <si>
    <r>
      <rPr>
        <sz val="12"/>
        <rFont val="Calibri"/>
        <family val="1"/>
      </rPr>
      <t xml:space="preserve">201 Rajyalaxmi Residency, Kanajiguda, Tirumalagiri,
</t>
    </r>
    <r>
      <rPr>
        <sz val="12"/>
        <rFont val="Calibri"/>
        <family val="1"/>
      </rPr>
      <t>Hyderabad 500015</t>
    </r>
  </si>
  <si>
    <r>
      <rPr>
        <sz val="12"/>
        <rFont val="Calibri"/>
        <family val="1"/>
      </rPr>
      <t>INA200008431</t>
    </r>
  </si>
  <si>
    <r>
      <rPr>
        <sz val="12"/>
        <rFont val="Calibri"/>
        <family val="1"/>
      </rPr>
      <t>ASHWIN REDDY RAMAYYAGARI</t>
    </r>
  </si>
  <si>
    <r>
      <rPr>
        <sz val="12"/>
        <rFont val="Calibri"/>
        <family val="1"/>
      </rPr>
      <t xml:space="preserve">Plot no 193, Road no 10-C, Near Shourya Bhavan, MLA &amp;
</t>
    </r>
    <r>
      <rPr>
        <sz val="12"/>
        <rFont val="Calibri"/>
        <family val="1"/>
      </rPr>
      <t>MPs Colony, Jubilee Hills, Hyderabad 500033</t>
    </r>
  </si>
  <si>
    <r>
      <rPr>
        <sz val="12"/>
        <rFont val="Calibri"/>
        <family val="1"/>
      </rPr>
      <t>INA000014650</t>
    </r>
  </si>
  <si>
    <r>
      <rPr>
        <sz val="12"/>
        <rFont val="Calibri"/>
        <family val="1"/>
      </rPr>
      <t>RUSHIKA SABNIS</t>
    </r>
  </si>
  <si>
    <r>
      <rPr>
        <sz val="12"/>
        <rFont val="Calibri"/>
        <family val="1"/>
      </rPr>
      <t xml:space="preserve">F-501-502 SATELLITE  PARK  CAVES ROAD JOGESHWARI
</t>
    </r>
    <r>
      <rPr>
        <sz val="12"/>
        <rFont val="Calibri"/>
        <family val="1"/>
      </rPr>
      <t>(EAST), Mumbai 400060</t>
    </r>
  </si>
  <si>
    <r>
      <rPr>
        <sz val="12"/>
        <rFont val="Calibri"/>
        <family val="1"/>
      </rPr>
      <t>INA200007779</t>
    </r>
  </si>
  <si>
    <r>
      <rPr>
        <sz val="12"/>
        <rFont val="Calibri"/>
        <family val="1"/>
      </rPr>
      <t xml:space="preserve">NINEBARK ADVISORS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</si>
  <si>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C 801, LAKEBREEZE, APARNA HILLPARK, CHANDANAGAR,
</t>
    </r>
    <r>
      <rPr>
        <sz val="12"/>
        <rFont val="Calibri"/>
        <family val="1"/>
      </rPr>
      <t>PJR ENCLAVE ROAD, Telangana, Hyderabad 500050</t>
    </r>
  </si>
  <si>
    <r>
      <rPr>
        <sz val="12"/>
        <rFont val="Calibri"/>
        <family val="1"/>
      </rPr>
      <t>INA000015552</t>
    </r>
  </si>
  <si>
    <r>
      <rPr>
        <sz val="12"/>
        <rFont val="Calibri"/>
        <family val="1"/>
      </rPr>
      <t xml:space="preserve">Vipul P Shah (PROPRIETOR:
</t>
    </r>
    <r>
      <rPr>
        <sz val="12"/>
        <rFont val="Calibri"/>
        <family val="1"/>
      </rPr>
      <t>INPACT WEALTH ADVISORS)</t>
    </r>
  </si>
  <si>
    <r>
      <rPr>
        <sz val="12"/>
        <rFont val="Calibri"/>
        <family val="1"/>
      </rPr>
      <t xml:space="preserve">B-1102, TRIDEV APT, BHAKTI MARG, MULUND WEST
</t>
    </r>
    <r>
      <rPr>
        <sz val="12"/>
        <rFont val="Calibri"/>
        <family val="1"/>
      </rPr>
      <t>MUMBAI 400080</t>
    </r>
  </si>
  <si>
    <r>
      <rPr>
        <sz val="12"/>
        <rFont val="Calibri"/>
        <family val="1"/>
      </rPr>
      <t>INA300002857</t>
    </r>
  </si>
  <si>
    <r>
      <rPr>
        <sz val="12"/>
        <rFont val="Calibri"/>
        <family val="1"/>
      </rPr>
      <t xml:space="preserve">Step Ahead Investment Advisors
</t>
    </r>
    <r>
      <rPr>
        <sz val="12"/>
        <rFont val="Calibri"/>
        <family val="1"/>
      </rPr>
      <t>Pvt Ltd</t>
    </r>
  </si>
  <si>
    <r>
      <rPr>
        <sz val="12"/>
        <rFont val="Calibri"/>
        <family val="1"/>
      </rPr>
      <t xml:space="preserve">364/26A N S C Bose Road, Ground Floor, Naktala, Kolkata
</t>
    </r>
    <r>
      <rPr>
        <sz val="12"/>
        <rFont val="Calibri"/>
        <family val="1"/>
      </rPr>
      <t>700047</t>
    </r>
  </si>
  <si>
    <r>
      <rPr>
        <sz val="12"/>
        <rFont val="Calibri"/>
        <family val="1"/>
      </rPr>
      <t>INA000001027</t>
    </r>
  </si>
  <si>
    <r>
      <rPr>
        <sz val="12"/>
        <color rgb="FF202429"/>
        <rFont val="Calibri"/>
        <family val="1"/>
      </rPr>
      <t>KALPESH N. ASHAR</t>
    </r>
  </si>
  <si>
    <r>
      <rPr>
        <sz val="12"/>
        <rFont val="Calibri"/>
        <family val="1"/>
      </rPr>
      <t xml:space="preserve">Office No.402, Adamji Building, 413 Narshi Natha Street,
</t>
    </r>
    <r>
      <rPr>
        <sz val="12"/>
        <rFont val="Calibri"/>
        <family val="1"/>
      </rPr>
      <t>Masjid (West), Mumbai 400009</t>
    </r>
  </si>
  <si>
    <r>
      <rPr>
        <sz val="12"/>
        <rFont val="Calibri"/>
        <family val="1"/>
      </rPr>
      <t>INA200012595</t>
    </r>
  </si>
  <si>
    <r>
      <rPr>
        <sz val="12"/>
        <rFont val="Calibri"/>
        <family val="1"/>
      </rPr>
      <t>Rishabh Sharma</t>
    </r>
  </si>
  <si>
    <r>
      <rPr>
        <sz val="12"/>
        <rFont val="Calibri"/>
        <family val="1"/>
      </rPr>
      <t xml:space="preserve">2604, Bayview, House of Hiranandani OMR, Egattur
</t>
    </r>
    <r>
      <rPr>
        <sz val="12"/>
        <rFont val="Calibri"/>
        <family val="1"/>
      </rPr>
      <t>Chennai 600130</t>
    </r>
  </si>
  <si>
    <r>
      <rPr>
        <sz val="12"/>
        <rFont val="Calibri"/>
        <family val="1"/>
      </rPr>
      <t>INA200016412</t>
    </r>
  </si>
  <si>
    <r>
      <rPr>
        <sz val="12"/>
        <color rgb="FF202429"/>
        <rFont val="Calibri"/>
        <family val="1"/>
      </rPr>
      <t>Prashanth Sekhar</t>
    </r>
  </si>
  <si>
    <r>
      <rPr>
        <sz val="12"/>
        <rFont val="Calibri"/>
        <family val="1"/>
      </rPr>
      <t xml:space="preserve">Euphoria Q3, Elcot Avenue, Sholinganallur, India, Tamil
</t>
    </r>
    <r>
      <rPr>
        <sz val="12"/>
        <rFont val="Calibri"/>
        <family val="1"/>
      </rPr>
      <t>Nadu, Chennai- 600119</t>
    </r>
  </si>
  <si>
    <r>
      <rPr>
        <sz val="12"/>
        <rFont val="Calibri"/>
        <family val="1"/>
      </rPr>
      <t>INA000016427</t>
    </r>
  </si>
  <si>
    <r>
      <rPr>
        <sz val="12"/>
        <rFont val="Calibri"/>
        <family val="1"/>
      </rPr>
      <t>Varsha Vasant Shingate</t>
    </r>
  </si>
  <si>
    <r>
      <rPr>
        <sz val="12"/>
        <rFont val="Calibri"/>
        <family val="1"/>
      </rPr>
      <t xml:space="preserve">Office No. 103, 'Rajdhani Complex', Pune-Satara Road
</t>
    </r>
    <r>
      <rPr>
        <sz val="12"/>
        <rFont val="Calibri"/>
        <family val="1"/>
      </rPr>
      <t>near Shankar Maharaj Math Pune 411043</t>
    </r>
  </si>
  <si>
    <r>
      <rPr>
        <sz val="12"/>
        <rFont val="Calibri"/>
        <family val="1"/>
      </rPr>
      <t>INA000002348</t>
    </r>
  </si>
  <si>
    <r>
      <rPr>
        <sz val="12"/>
        <rFont val="Calibri"/>
        <family val="1"/>
      </rPr>
      <t>WEALTH WISHERS</t>
    </r>
  </si>
  <si>
    <r>
      <rPr>
        <sz val="12"/>
        <rFont val="Calibri"/>
        <family val="1"/>
      </rPr>
      <t xml:space="preserve">51 A SUDARSHAN NAGAR ANNAPURNA ROAD, Indore, MP
</t>
    </r>
    <r>
      <rPr>
        <sz val="12"/>
        <rFont val="Calibri"/>
        <family val="1"/>
      </rPr>
      <t>452009</t>
    </r>
  </si>
  <si>
    <r>
      <rPr>
        <sz val="12"/>
        <rFont val="Calibri"/>
        <family val="1"/>
      </rPr>
      <t>INA200002387</t>
    </r>
  </si>
  <si>
    <r>
      <rPr>
        <sz val="12"/>
        <color rgb="FF202429"/>
        <rFont val="Calibri"/>
        <family val="1"/>
      </rPr>
      <t>Finatwork Investment Advisor</t>
    </r>
  </si>
  <si>
    <r>
      <rPr>
        <sz val="12"/>
        <rFont val="Calibri"/>
        <family val="1"/>
      </rPr>
      <t xml:space="preserve">G1 Ebony, No 7/1-2 Hosur Road, Langford Town,
</t>
    </r>
    <r>
      <rPr>
        <sz val="12"/>
        <rFont val="Calibri"/>
        <family val="1"/>
      </rPr>
      <t>Bangalore 560025</t>
    </r>
  </si>
  <si>
    <r>
      <rPr>
        <sz val="12"/>
        <rFont val="Calibri"/>
        <family val="1"/>
      </rPr>
      <t>INA100010439</t>
    </r>
  </si>
  <si>
    <r>
      <rPr>
        <sz val="12"/>
        <color rgb="FF202429"/>
        <rFont val="Calibri"/>
        <family val="1"/>
      </rPr>
      <t>ANUP KALRA</t>
    </r>
  </si>
  <si>
    <r>
      <rPr>
        <sz val="12"/>
        <rFont val="Calibri"/>
        <family val="1"/>
      </rPr>
      <t xml:space="preserve">28 GF, NRI COMPLEX, GREATER KAILASH IV, NEW DELHI
</t>
    </r>
    <r>
      <rPr>
        <sz val="12"/>
        <rFont val="Calibri"/>
        <family val="1"/>
      </rPr>
      <t>110019</t>
    </r>
  </si>
  <si>
    <r>
      <rPr>
        <sz val="12"/>
        <rFont val="Calibri"/>
        <family val="1"/>
      </rPr>
      <t>INA100007806</t>
    </r>
  </si>
  <si>
    <r>
      <rPr>
        <sz val="12"/>
        <color rgb="FF202429"/>
        <rFont val="Calibri"/>
        <family val="1"/>
      </rPr>
      <t>Puneet Khurana</t>
    </r>
  </si>
  <si>
    <r>
      <rPr>
        <sz val="12"/>
        <rFont val="Calibri"/>
        <family val="1"/>
      </rPr>
      <t>H.No:108, Sector 7A, Faridabad 121006</t>
    </r>
  </si>
  <si>
    <r>
      <rPr>
        <sz val="12"/>
        <rFont val="Calibri"/>
        <family val="1"/>
      </rPr>
      <t>INA200009120</t>
    </r>
  </si>
  <si>
    <r>
      <rPr>
        <sz val="12"/>
        <color rgb="FF202429"/>
        <rFont val="Calibri"/>
        <family val="1"/>
      </rPr>
      <t>Monica Malkani</t>
    </r>
  </si>
  <si>
    <r>
      <rPr>
        <sz val="12"/>
        <rFont val="Calibri"/>
        <family val="1"/>
      </rPr>
      <t xml:space="preserve">#1083 Prestige Jade Pavilion, On Gear School Road,
</t>
    </r>
    <r>
      <rPr>
        <sz val="12"/>
        <rFont val="Calibri"/>
        <family val="1"/>
      </rPr>
      <t>Bhoganahalli, Bangalore 560103</t>
    </r>
  </si>
  <si>
    <r>
      <rPr>
        <sz val="12"/>
        <rFont val="Calibri"/>
        <family val="1"/>
      </rPr>
      <t>INA000015057</t>
    </r>
  </si>
  <si>
    <r>
      <rPr>
        <sz val="12"/>
        <rFont val="Calibri"/>
        <family val="1"/>
      </rPr>
      <t>Yashraj Maheshwari</t>
    </r>
  </si>
  <si>
    <r>
      <rPr>
        <sz val="12"/>
        <rFont val="Calibri"/>
        <family val="1"/>
      </rPr>
      <t xml:space="preserve">203, Wing A, Shivalik Corporate Park, Satellite,
</t>
    </r>
    <r>
      <rPr>
        <sz val="12"/>
        <rFont val="Calibri"/>
        <family val="1"/>
      </rPr>
      <t>Ahmedabad 380015</t>
    </r>
  </si>
  <si>
    <r>
      <rPr>
        <sz val="12"/>
        <rFont val="Calibri"/>
        <family val="1"/>
      </rPr>
      <t>INA100014426</t>
    </r>
  </si>
  <si>
    <r>
      <rPr>
        <sz val="12"/>
        <color rgb="FF202429"/>
        <rFont val="Calibri"/>
        <family val="1"/>
      </rPr>
      <t>Gaurav Goel</t>
    </r>
  </si>
  <si>
    <r>
      <rPr>
        <sz val="12"/>
        <rFont val="Calibri"/>
        <family val="1"/>
      </rPr>
      <t xml:space="preserve">C-304 Krishna Apra Reidency, Sector 61, UP, Gautam
</t>
    </r>
    <r>
      <rPr>
        <sz val="12"/>
        <rFont val="Calibri"/>
        <family val="1"/>
      </rPr>
      <t>Buddha Nagar 201307</t>
    </r>
  </si>
  <si>
    <r>
      <rPr>
        <sz val="12"/>
        <rFont val="Calibri"/>
        <family val="1"/>
      </rPr>
      <t>INA100014435</t>
    </r>
  </si>
  <si>
    <r>
      <rPr>
        <sz val="12"/>
        <color rgb="FF202429"/>
        <rFont val="Calibri"/>
        <family val="1"/>
      </rPr>
      <t>Vinay Arya</t>
    </r>
  </si>
  <si>
    <r>
      <rPr>
        <sz val="12"/>
        <rFont val="Calibri"/>
        <family val="1"/>
      </rPr>
      <t xml:space="preserve">353, Delhi Apartments, Plot No.15-C, Dwarka Sec-22, Delhi
</t>
    </r>
    <r>
      <rPr>
        <sz val="12"/>
        <rFont val="Calibri"/>
        <family val="1"/>
      </rPr>
      <t>110077</t>
    </r>
  </si>
  <si>
    <r>
      <rPr>
        <sz val="12"/>
        <rFont val="Calibri"/>
        <family val="1"/>
      </rPr>
      <t>INA100010660</t>
    </r>
  </si>
  <si>
    <r>
      <rPr>
        <sz val="12"/>
        <rFont val="Calibri"/>
        <family val="1"/>
      </rPr>
      <t xml:space="preserve">Pioneer Client Associates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</si>
  <si>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2nd Floor, Block B, Vatika Towers, Golf Course Road,
</t>
    </r>
    <r>
      <rPr>
        <sz val="12"/>
        <rFont val="Calibri"/>
        <family val="1"/>
      </rPr>
      <t>Sector 54, Gurgaon 122002</t>
    </r>
  </si>
  <si>
    <r>
      <rPr>
        <sz val="12"/>
        <rFont val="Calibri"/>
        <family val="1"/>
      </rPr>
      <t>INA200000902</t>
    </r>
  </si>
  <si>
    <r>
      <rPr>
        <sz val="12"/>
        <rFont val="Calibri"/>
        <family val="1"/>
      </rPr>
      <t>Dr R Radhakrishnan</t>
    </r>
  </si>
  <si>
    <r>
      <rPr>
        <sz val="12"/>
        <rFont val="Calibri"/>
        <family val="1"/>
      </rPr>
      <t xml:space="preserve">New No 12,  Old No 23, First Cross St, Brindavan
</t>
    </r>
    <r>
      <rPr>
        <sz val="12"/>
        <rFont val="Calibri"/>
        <family val="1"/>
      </rPr>
      <t>Extension, West Mambalam Chennai 600033</t>
    </r>
  </si>
  <si>
    <r>
      <rPr>
        <sz val="12"/>
        <rFont val="Calibri"/>
        <family val="1"/>
      </rPr>
      <t>INA000004914</t>
    </r>
  </si>
  <si>
    <r>
      <rPr>
        <sz val="12"/>
        <rFont val="Calibri"/>
        <family val="1"/>
      </rPr>
      <t xml:space="preserve">SWS FINANCIAL SOLUTIONS PVT
</t>
    </r>
    <r>
      <rPr>
        <sz val="12"/>
        <rFont val="Calibri"/>
        <family val="1"/>
      </rPr>
      <t>LTD</t>
    </r>
  </si>
  <si>
    <r>
      <rPr>
        <sz val="12"/>
        <rFont val="Calibri"/>
        <family val="1"/>
      </rPr>
      <t xml:space="preserve">2ND FLOOR MANDLIK PRIDE, GANGAPUR ROAD, JEHAN
</t>
    </r>
    <r>
      <rPr>
        <sz val="12"/>
        <rFont val="Calibri"/>
        <family val="1"/>
      </rPr>
      <t>CIRCLE, Nashik 422013</t>
    </r>
  </si>
  <si>
    <r>
      <rPr>
        <sz val="12"/>
        <rFont val="Calibri"/>
        <family val="1"/>
      </rPr>
      <t>INA100012783</t>
    </r>
  </si>
  <si>
    <r>
      <rPr>
        <sz val="12"/>
        <color rgb="FF202429"/>
        <rFont val="Calibri"/>
        <family val="1"/>
      </rPr>
      <t>Shalini Gupta</t>
    </r>
  </si>
  <si>
    <r>
      <rPr>
        <sz val="12"/>
        <rFont val="Calibri"/>
        <family val="1"/>
      </rPr>
      <t>A-30 Pink Apartment Pachim Vihar, Delhi 110063</t>
    </r>
  </si>
  <si>
    <r>
      <rPr>
        <sz val="12"/>
        <rFont val="Calibri"/>
        <family val="1"/>
      </rPr>
      <t>INA000015817</t>
    </r>
  </si>
  <si>
    <r>
      <rPr>
        <sz val="12"/>
        <color rgb="FF202429"/>
        <rFont val="Calibri"/>
        <family val="1"/>
      </rPr>
      <t>GreenOak India Investment</t>
    </r>
  </si>
  <si>
    <r>
      <rPr>
        <sz val="12"/>
        <rFont val="Calibri"/>
        <family val="1"/>
      </rPr>
      <t>197 DN Nagar, Andheri West Mumbai 400053</t>
    </r>
  </si>
  <si>
    <r>
      <rPr>
        <sz val="12"/>
        <rFont val="Calibri"/>
        <family val="1"/>
      </rPr>
      <t>INA000013785</t>
    </r>
  </si>
  <si>
    <r>
      <rPr>
        <sz val="12"/>
        <color rgb="FF202429"/>
        <rFont val="Calibri"/>
        <family val="1"/>
      </rPr>
      <t xml:space="preserve">ICICI INVESTMENT
</t>
    </r>
    <r>
      <rPr>
        <sz val="12"/>
        <color rgb="FF202429"/>
        <rFont val="Calibri"/>
        <family val="1"/>
      </rPr>
      <t>MANAGEMENT COMPANY</t>
    </r>
  </si>
  <si>
    <r>
      <rPr>
        <sz val="12"/>
        <rFont val="Calibri"/>
        <family val="1"/>
      </rPr>
      <t xml:space="preserve">ICICI BANK TOWER, BANDRA KURLA COMPLEX, BANDRA
</t>
    </r>
    <r>
      <rPr>
        <sz val="12"/>
        <rFont val="Calibri"/>
        <family val="1"/>
      </rPr>
      <t>EAST, Mumbai 400051</t>
    </r>
  </si>
  <si>
    <r>
      <rPr>
        <sz val="12"/>
        <rFont val="Calibri"/>
        <family val="1"/>
      </rPr>
      <t>INA100001158</t>
    </r>
  </si>
  <si>
    <r>
      <rPr>
        <sz val="12"/>
        <rFont val="Calibri"/>
        <family val="1"/>
      </rPr>
      <t>ANKUR JAIN</t>
    </r>
  </si>
  <si>
    <r>
      <rPr>
        <sz val="12"/>
        <rFont val="Calibri"/>
        <family val="1"/>
      </rPr>
      <t xml:space="preserve">808, Peach Tower, L&amp;T Eden Park, Phase 2, Pudupakkam,
</t>
    </r>
    <r>
      <rPr>
        <sz val="12"/>
        <rFont val="Calibri"/>
        <family val="1"/>
      </rPr>
      <t>Kancheepuram, Tamil Nadu 603103</t>
    </r>
  </si>
  <si>
    <r>
      <rPr>
        <sz val="12"/>
        <rFont val="Calibri"/>
        <family val="1"/>
      </rPr>
      <t>INA100011164</t>
    </r>
  </si>
  <si>
    <r>
      <rPr>
        <sz val="12"/>
        <rFont val="Calibri"/>
        <family val="1"/>
      </rPr>
      <t>Z1N Capital Partners</t>
    </r>
  </si>
  <si>
    <r>
      <rPr>
        <sz val="12"/>
        <rFont val="Calibri"/>
        <family val="1"/>
      </rPr>
      <t>C203, Summit DLF 5 Gurgaon 122011</t>
    </r>
  </si>
  <si>
    <r>
      <rPr>
        <sz val="12"/>
        <rFont val="Calibri"/>
        <family val="1"/>
      </rPr>
      <t>INA000000672</t>
    </r>
  </si>
  <si>
    <r>
      <rPr>
        <sz val="12"/>
        <rFont val="Calibri"/>
        <family val="1"/>
      </rPr>
      <t xml:space="preserve">Purnartha Investment Advisers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</si>
  <si>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Rachna Bungalow, Near Shyamrao Kalmadi High School,
</t>
    </r>
    <r>
      <rPr>
        <sz val="12"/>
        <rFont val="Calibri"/>
        <family val="1"/>
      </rPr>
      <t>Dr.Ketkar Road, Off Karve Road, Erandwane, Pune 411004</t>
    </r>
  </si>
  <si>
    <r>
      <rPr>
        <sz val="12"/>
        <rFont val="Calibri"/>
        <family val="1"/>
      </rPr>
      <t>INA000016278</t>
    </r>
  </si>
  <si>
    <r>
      <rPr>
        <sz val="12"/>
        <rFont val="Calibri"/>
        <family val="1"/>
      </rPr>
      <t xml:space="preserve">QUANTSAPP WEALTH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</si>
  <si>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Flat. No. A/21, Aarti Madhu Manjiri CHS Oswal
</t>
    </r>
    <r>
      <rPr>
        <sz val="12"/>
        <rFont val="Calibri"/>
        <family val="1"/>
      </rPr>
      <t>Apartments Thane Mumbai 400604</t>
    </r>
  </si>
  <si>
    <r>
      <rPr>
        <sz val="12"/>
        <rFont val="Calibri"/>
        <family val="1"/>
      </rPr>
      <t>INA000006688</t>
    </r>
  </si>
  <si>
    <r>
      <rPr>
        <sz val="12"/>
        <rFont val="Calibri"/>
        <family val="1"/>
      </rPr>
      <t xml:space="preserve">EquityPandit Financial Services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</si>
  <si>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A-488, Vidhyut Nagar, Ajmer Road,
</t>
    </r>
    <r>
      <rPr>
        <sz val="12"/>
        <rFont val="Calibri"/>
        <family val="1"/>
      </rPr>
      <t>Jaipur, Rajasthan -302019</t>
    </r>
  </si>
  <si>
    <r>
      <rPr>
        <sz val="12"/>
        <rFont val="Calibri"/>
        <family val="1"/>
      </rPr>
      <t>INA000000615</t>
    </r>
  </si>
  <si>
    <r>
      <rPr>
        <sz val="12"/>
        <rFont val="Calibri"/>
        <family val="1"/>
      </rPr>
      <t>Axis Securities Limited</t>
    </r>
  </si>
  <si>
    <r>
      <rPr>
        <sz val="12"/>
        <color rgb="FF202429"/>
        <rFont val="Calibri"/>
        <family val="1"/>
      </rPr>
      <t xml:space="preserve">1st Floor, I-Rise Building, Q Park, (Loma Park), Thane
</t>
    </r>
    <r>
      <rPr>
        <sz val="12"/>
        <color rgb="FF202429"/>
        <rFont val="Calibri"/>
        <family val="1"/>
      </rPr>
      <t>Belapur Road</t>
    </r>
  </si>
  <si>
    <r>
      <rPr>
        <sz val="12"/>
        <rFont val="Calibri"/>
        <family val="1"/>
      </rPr>
      <t>INA100008045</t>
    </r>
  </si>
  <si>
    <r>
      <rPr>
        <sz val="12"/>
        <color rgb="FF202429"/>
        <rFont val="Calibri"/>
        <family val="1"/>
      </rPr>
      <t>Abhishek Kumar</t>
    </r>
  </si>
  <si>
    <r>
      <rPr>
        <sz val="12"/>
        <rFont val="Calibri"/>
        <family val="1"/>
      </rPr>
      <t xml:space="preserve">H-48, Second Floor, Gali No. 7, New Mahavir Nagar, Delhi
</t>
    </r>
    <r>
      <rPr>
        <sz val="12"/>
        <rFont val="Calibri"/>
        <family val="1"/>
      </rPr>
      <t>110018</t>
    </r>
  </si>
  <si>
    <r>
      <rPr>
        <sz val="12"/>
        <rFont val="Calibri"/>
        <family val="1"/>
      </rPr>
      <t>INA000007058</t>
    </r>
  </si>
  <si>
    <r>
      <rPr>
        <sz val="12"/>
        <rFont val="Calibri"/>
        <family val="1"/>
      </rPr>
      <t xml:space="preserve">Jitendra dangi proprieter of
</t>
    </r>
    <r>
      <rPr>
        <sz val="12"/>
        <rFont val="Calibri"/>
        <family val="1"/>
      </rPr>
      <t>capital federation</t>
    </r>
  </si>
  <si>
    <r>
      <rPr>
        <sz val="12"/>
        <rFont val="Calibri"/>
        <family val="1"/>
      </rPr>
      <t xml:space="preserve">OFFICE NO. 204  ICON BUILDING  KALANI BAGH DEWAS,
</t>
    </r>
    <r>
      <rPr>
        <sz val="12"/>
        <rFont val="Calibri"/>
        <family val="1"/>
      </rPr>
      <t>MP 455001</t>
    </r>
  </si>
  <si>
    <r>
      <rPr>
        <sz val="12"/>
        <rFont val="Calibri"/>
        <family val="1"/>
      </rPr>
      <t>INA200007177</t>
    </r>
  </si>
  <si>
    <r>
      <rPr>
        <sz val="12"/>
        <color rgb="FF202429"/>
        <rFont val="Calibri"/>
        <family val="1"/>
      </rPr>
      <t>Srinivasan Subramanian</t>
    </r>
  </si>
  <si>
    <r>
      <rPr>
        <sz val="12"/>
        <rFont val="Calibri"/>
        <family val="1"/>
      </rPr>
      <t xml:space="preserve">A2- 304, AWHO Sandeep Vihar, Whitefield, Bangalore
</t>
    </r>
    <r>
      <rPr>
        <sz val="12"/>
        <rFont val="Calibri"/>
        <family val="1"/>
      </rPr>
      <t>560067</t>
    </r>
  </si>
  <si>
    <r>
      <rPr>
        <sz val="12"/>
        <rFont val="Calibri"/>
        <family val="1"/>
      </rPr>
      <t>INA100005233</t>
    </r>
  </si>
  <si>
    <r>
      <rPr>
        <sz val="12"/>
        <rFont val="Calibri"/>
        <family val="1"/>
      </rPr>
      <t>SUMIT SINGH</t>
    </r>
  </si>
  <si>
    <r>
      <rPr>
        <sz val="12"/>
        <rFont val="Calibri"/>
        <family val="1"/>
      </rPr>
      <t>206 shiva cghs sec 21/d Faridabad 121001</t>
    </r>
  </si>
  <si>
    <r>
      <rPr>
        <sz val="12"/>
        <rFont val="Calibri"/>
        <family val="1"/>
      </rPr>
      <t>INA200005380</t>
    </r>
  </si>
  <si>
    <r>
      <rPr>
        <sz val="12"/>
        <color rgb="FF202429"/>
        <rFont val="Calibri"/>
        <family val="1"/>
      </rPr>
      <t xml:space="preserve">GUARDIAN CAPITAL
</t>
    </r>
    <r>
      <rPr>
        <sz val="12"/>
        <color rgb="FF202429"/>
        <rFont val="Calibri"/>
        <family val="1"/>
      </rPr>
      <t>INVESTMENT ADVISORS PRIVATE</t>
    </r>
  </si>
  <si>
    <r>
      <rPr>
        <sz val="12"/>
        <rFont val="Calibri"/>
        <family val="1"/>
      </rPr>
      <t xml:space="preserve">4b, 4th floor SAHA Building, 8-2-616/1, Road No. 11,
</t>
    </r>
    <r>
      <rPr>
        <sz val="12"/>
        <rFont val="Calibri"/>
        <family val="1"/>
      </rPr>
      <t>Banjara hills, Telangana, Hyderabad 500034</t>
    </r>
  </si>
  <si>
    <r>
      <rPr>
        <sz val="12"/>
        <rFont val="Calibri"/>
        <family val="1"/>
      </rPr>
      <t>INA000004906</t>
    </r>
  </si>
  <si>
    <r>
      <rPr>
        <sz val="12"/>
        <rFont val="Calibri"/>
        <family val="1"/>
      </rPr>
      <t xml:space="preserve">Prudent Corporate Advisory
</t>
    </r>
    <r>
      <rPr>
        <sz val="12"/>
        <rFont val="Calibri"/>
        <family val="1"/>
      </rPr>
      <t>Services Limited</t>
    </r>
  </si>
  <si>
    <r>
      <rPr>
        <sz val="12"/>
        <rFont val="Calibri"/>
        <family val="1"/>
      </rPr>
      <t xml:space="preserve">PRUDENT HOUSE, PANJRAPOLE CROSS ROAD, NEAR
</t>
    </r>
    <r>
      <rPr>
        <sz val="12"/>
        <rFont val="Calibri"/>
        <family val="1"/>
      </rPr>
      <t>POLYTECHNIC, AMBAWADI, Ahmadabad 380015</t>
    </r>
  </si>
  <si>
    <r>
      <rPr>
        <sz val="12"/>
        <rFont val="Calibri"/>
        <family val="1"/>
      </rPr>
      <t>INA000015303</t>
    </r>
  </si>
  <si>
    <r>
      <rPr>
        <sz val="12"/>
        <rFont val="Calibri"/>
        <family val="1"/>
      </rPr>
      <t xml:space="preserve">TM Investment Technologies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</si>
  <si>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Motilal Oswal Tower, Rahimtullah Sayani Road, Opp. Parel
</t>
    </r>
    <r>
      <rPr>
        <sz val="12"/>
        <rFont val="Calibri"/>
        <family val="1"/>
      </rPr>
      <t>ST Depot, Prabhadevi Mumbai 400025</t>
    </r>
  </si>
  <si>
    <r>
      <rPr>
        <sz val="12"/>
        <rFont val="Calibri"/>
        <family val="1"/>
      </rPr>
      <t>INA100013621</t>
    </r>
  </si>
  <si>
    <r>
      <rPr>
        <sz val="12"/>
        <rFont val="Calibri"/>
        <family val="1"/>
      </rPr>
      <t>Arti Arora</t>
    </r>
  </si>
  <si>
    <r>
      <rPr>
        <sz val="12"/>
        <rFont val="Calibri"/>
        <family val="1"/>
      </rPr>
      <t>190, Raja Garden First Floor Delhi 110015</t>
    </r>
  </si>
  <si>
    <r>
      <rPr>
        <sz val="12"/>
        <rFont val="Calibri"/>
        <family val="1"/>
      </rPr>
      <t>INA000003460</t>
    </r>
  </si>
  <si>
    <r>
      <rPr>
        <sz val="12"/>
        <rFont val="Calibri"/>
        <family val="1"/>
      </rPr>
      <t>SOHESH P SHAH</t>
    </r>
  </si>
  <si>
    <r>
      <rPr>
        <sz val="12"/>
        <rFont val="Calibri"/>
        <family val="1"/>
      </rPr>
      <t xml:space="preserve">8-B SHIRIN SHORAB PALACE, NARIMAN ROAD, VILE PARLE
</t>
    </r>
    <r>
      <rPr>
        <sz val="12"/>
        <rFont val="Calibri"/>
        <family val="1"/>
      </rPr>
      <t>EAST, Mumbai- 400057</t>
    </r>
  </si>
  <si>
    <r>
      <rPr>
        <sz val="12"/>
        <rFont val="Calibri"/>
        <family val="1"/>
      </rPr>
      <t>INA200005315</t>
    </r>
  </si>
  <si>
    <r>
      <rPr>
        <sz val="12"/>
        <rFont val="Calibri"/>
        <family val="1"/>
      </rPr>
      <t>Sudhindra Hoskote krishnachar</t>
    </r>
  </si>
  <si>
    <r>
      <rPr>
        <sz val="12"/>
        <rFont val="Calibri"/>
        <family val="1"/>
      </rPr>
      <t>1024, 15th main, BTM layout, 1st stage Bangalore 560029</t>
    </r>
  </si>
  <si>
    <r>
      <rPr>
        <sz val="12"/>
        <rFont val="Calibri"/>
        <family val="1"/>
      </rPr>
      <t>INA000016454</t>
    </r>
  </si>
  <si>
    <r>
      <rPr>
        <sz val="12"/>
        <rFont val="Calibri"/>
        <family val="1"/>
      </rPr>
      <t xml:space="preserve">Aarti Mohan (Proprietor : Aurion
</t>
    </r>
    <r>
      <rPr>
        <sz val="12"/>
        <rFont val="Calibri"/>
        <family val="1"/>
      </rPr>
      <t>Advisors)</t>
    </r>
  </si>
  <si>
    <r>
      <rPr>
        <sz val="12"/>
        <rFont val="Calibri"/>
        <family val="1"/>
      </rPr>
      <t xml:space="preserve">32 RIVOLI APARTMENTS, 49 VERONICA ROAD, BANDRA
</t>
    </r>
    <r>
      <rPr>
        <sz val="12"/>
        <rFont val="Calibri"/>
        <family val="1"/>
      </rPr>
      <t>WEST, Mumbai 400050</t>
    </r>
  </si>
  <si>
    <r>
      <rPr>
        <sz val="12"/>
        <rFont val="Calibri"/>
        <family val="1"/>
      </rPr>
      <t>INA000016481</t>
    </r>
  </si>
  <si>
    <r>
      <rPr>
        <sz val="12"/>
        <rFont val="Calibri"/>
        <family val="1"/>
      </rPr>
      <t>NEURON WEALTH ADVISORS LLP</t>
    </r>
  </si>
  <si>
    <r>
      <rPr>
        <sz val="12"/>
        <rFont val="Calibri"/>
        <family val="1"/>
      </rPr>
      <t xml:space="preserve">803, MAURYANSH ELANZA, B/S PAREKHS HOSPITAL, NR
</t>
    </r>
    <r>
      <rPr>
        <sz val="12"/>
        <rFont val="Calibri"/>
        <family val="1"/>
      </rPr>
      <t>SHYAMAL CROSS ROAD, Ahmadabad 380015</t>
    </r>
  </si>
  <si>
    <r>
      <rPr>
        <sz val="12"/>
        <rFont val="Calibri"/>
        <family val="1"/>
      </rPr>
      <t>INA000016463</t>
    </r>
  </si>
  <si>
    <r>
      <rPr>
        <sz val="12"/>
        <rFont val="Calibri"/>
        <family val="1"/>
      </rPr>
      <t>Estee Advisors Private Limited</t>
    </r>
  </si>
  <si>
    <r>
      <rPr>
        <sz val="12"/>
        <rFont val="Calibri"/>
        <family val="1"/>
      </rPr>
      <t xml:space="preserve">PO5-01A, PO5-01B, PO5-01C, 5th Floor, Tower A, WTC Gift
</t>
    </r>
    <r>
      <rPr>
        <sz val="12"/>
        <rFont val="Calibri"/>
        <family val="1"/>
      </rPr>
      <t>City, Block 51, Road 5E, Zone 5, Gift City, Gandhinagar, Gujarat 382355</t>
    </r>
  </si>
  <si>
    <r>
      <rPr>
        <sz val="12"/>
        <rFont val="Calibri"/>
        <family val="1"/>
      </rPr>
      <t>INA000004294</t>
    </r>
  </si>
  <si>
    <r>
      <rPr>
        <sz val="12"/>
        <rFont val="Calibri"/>
        <family val="1"/>
      </rPr>
      <t xml:space="preserve">CHIRAG GOKANI (PROPRIETOR
</t>
    </r>
    <r>
      <rPr>
        <sz val="12"/>
        <rFont val="Calibri"/>
        <family val="1"/>
      </rPr>
      <t>OF WEALTHWIZ ADVISORS)</t>
    </r>
  </si>
  <si>
    <r>
      <rPr>
        <sz val="12"/>
        <rFont val="Calibri"/>
        <family val="1"/>
      </rPr>
      <t xml:space="preserve">2102 A WING CLUBBE LIFE AHUJA TOWERS ESKSAR ROAD
</t>
    </r>
    <r>
      <rPr>
        <sz val="12"/>
        <rFont val="Calibri"/>
        <family val="1"/>
      </rPr>
      <t>BORIVALI WEST Mumbai 400092</t>
    </r>
  </si>
  <si>
    <r>
      <rPr>
        <sz val="12"/>
        <rFont val="Calibri"/>
        <family val="1"/>
      </rPr>
      <t>INA000016472</t>
    </r>
  </si>
  <si>
    <r>
      <rPr>
        <sz val="12"/>
        <rFont val="Calibri"/>
        <family val="1"/>
      </rPr>
      <t xml:space="preserve">Nikunj Vithlani (Proprietor of
</t>
    </r>
    <r>
      <rPr>
        <sz val="12"/>
        <rFont val="Calibri"/>
        <family val="1"/>
      </rPr>
      <t>"Equichain Wealth Advisors")</t>
    </r>
  </si>
  <si>
    <r>
      <rPr>
        <sz val="12"/>
        <rFont val="Calibri"/>
        <family val="1"/>
      </rPr>
      <t xml:space="preserve">A-802, SUKIRTI TOWER, NEAR PRERNATHIRTH -2
</t>
    </r>
    <r>
      <rPr>
        <sz val="12"/>
        <rFont val="Calibri"/>
        <family val="1"/>
      </rPr>
      <t>BUNGLOWS, SATELLITE Ahmadabad 380015</t>
    </r>
  </si>
  <si>
    <r>
      <rPr>
        <sz val="12"/>
        <rFont val="Calibri"/>
        <family val="1"/>
      </rPr>
      <t>INA200000365</t>
    </r>
  </si>
  <si>
    <r>
      <rPr>
        <sz val="12"/>
        <rFont val="Calibri"/>
        <family val="1"/>
      </rPr>
      <t xml:space="preserve">29k Investment Advisers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</si>
  <si>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No. 390, 7th Main, 9th Cross, 2nd Block Jayanagar
</t>
    </r>
    <r>
      <rPr>
        <sz val="12"/>
        <rFont val="Calibri"/>
        <family val="1"/>
      </rPr>
      <t>Bangalore 560011</t>
    </r>
  </si>
  <si>
    <r>
      <rPr>
        <sz val="12"/>
        <rFont val="Calibri"/>
        <family val="1"/>
      </rPr>
      <t>INA200005265</t>
    </r>
  </si>
  <si>
    <r>
      <rPr>
        <sz val="12"/>
        <rFont val="Calibri"/>
        <family val="1"/>
      </rPr>
      <t>Sendhil Madhivathanan</t>
    </r>
  </si>
  <si>
    <r>
      <rPr>
        <sz val="12"/>
        <rFont val="Calibri"/>
        <family val="1"/>
      </rPr>
      <t xml:space="preserve">419, South 6th Cross Street, Sri Kapaleeswarar Nagar,
</t>
    </r>
    <r>
      <rPr>
        <sz val="12"/>
        <rFont val="Calibri"/>
        <family val="1"/>
      </rPr>
      <t>Chennai - 600 115</t>
    </r>
  </si>
  <si>
    <r>
      <rPr>
        <sz val="12"/>
        <rFont val="Calibri"/>
        <family val="1"/>
      </rPr>
      <t>INA100004061</t>
    </r>
  </si>
  <si>
    <r>
      <rPr>
        <sz val="12"/>
        <rFont val="Calibri"/>
        <family val="1"/>
      </rPr>
      <t xml:space="preserve">Radical Advisors India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</si>
  <si>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522, 5th floor, Somdutt, Chamber II, 9, Bhikaji Cama Place
</t>
    </r>
    <r>
      <rPr>
        <sz val="12"/>
        <rFont val="Calibri"/>
        <family val="1"/>
      </rPr>
      <t>Delhi 110066</t>
    </r>
  </si>
  <si>
    <r>
      <rPr>
        <sz val="12"/>
        <rFont val="Calibri"/>
        <family val="1"/>
      </rPr>
      <t>INA200004482</t>
    </r>
  </si>
  <si>
    <r>
      <rPr>
        <sz val="12"/>
        <rFont val="Calibri"/>
        <family val="1"/>
      </rPr>
      <t>Raju R J</t>
    </r>
  </si>
  <si>
    <r>
      <rPr>
        <sz val="12"/>
        <rFont val="Calibri"/>
        <family val="1"/>
      </rPr>
      <t xml:space="preserve">Villa No 888 Symphony Park Homes Beeramguda
</t>
    </r>
    <r>
      <rPr>
        <sz val="12"/>
        <rFont val="Calibri"/>
        <family val="1"/>
      </rPr>
      <t>Hyderabad 502032</t>
    </r>
  </si>
  <si>
    <r>
      <rPr>
        <sz val="12"/>
        <rFont val="Calibri"/>
        <family val="1"/>
      </rPr>
      <t>INA000016490</t>
    </r>
  </si>
  <si>
    <r>
      <rPr>
        <sz val="12"/>
        <color rgb="FF202429"/>
        <rFont val="Calibri"/>
        <family val="1"/>
      </rPr>
      <t>ALTAF HUNED ATTARI</t>
    </r>
  </si>
  <si>
    <r>
      <rPr>
        <sz val="12"/>
        <rFont val="Calibri"/>
        <family val="1"/>
      </rPr>
      <t xml:space="preserve">6 EAST AND WEST COURT, 103  COLABA CAUSEWAY, SB
</t>
    </r>
    <r>
      <rPr>
        <sz val="12"/>
        <rFont val="Calibri"/>
        <family val="1"/>
      </rPr>
      <t>ROAD OPP CUSROW BAUG, Mumbai 400001</t>
    </r>
  </si>
  <si>
    <r>
      <rPr>
        <sz val="12"/>
        <rFont val="Calibri"/>
        <family val="1"/>
      </rPr>
      <t>INA000016515</t>
    </r>
  </si>
  <si>
    <r>
      <rPr>
        <sz val="12"/>
        <rFont val="Calibri"/>
        <family val="1"/>
      </rPr>
      <t xml:space="preserve">Danesh Mistry (Investor First
</t>
    </r>
    <r>
      <rPr>
        <sz val="12"/>
        <rFont val="Calibri"/>
        <family val="1"/>
      </rPr>
      <t>Advisors)</t>
    </r>
  </si>
  <si>
    <r>
      <rPr>
        <sz val="12"/>
        <rFont val="Calibri"/>
        <family val="1"/>
      </rPr>
      <t xml:space="preserve">Flat no:12, 3rd Floor, Kala Niketan Building, 95 Queens
</t>
    </r>
    <r>
      <rPr>
        <sz val="12"/>
        <rFont val="Calibri"/>
        <family val="1"/>
      </rPr>
      <t>Road, Mumbai 400020</t>
    </r>
  </si>
  <si>
    <r>
      <rPr>
        <sz val="12"/>
        <rFont val="Calibri"/>
        <family val="1"/>
      </rPr>
      <t>INA000005580</t>
    </r>
  </si>
  <si>
    <r>
      <rPr>
        <sz val="12"/>
        <rFont val="Calibri"/>
        <family val="1"/>
      </rPr>
      <t xml:space="preserve">KURTOSIS ANALYTICS AND
</t>
    </r>
    <r>
      <rPr>
        <sz val="12"/>
        <rFont val="Calibri"/>
        <family val="1"/>
      </rPr>
      <t>ADVISORS</t>
    </r>
  </si>
  <si>
    <r>
      <rPr>
        <sz val="12"/>
        <rFont val="Calibri"/>
        <family val="1"/>
      </rPr>
      <t xml:space="preserve">11 C 5-7 Galaxy Apartments Sector 3 CBD Belapur Thane
</t>
    </r>
    <r>
      <rPr>
        <sz val="12"/>
        <rFont val="Calibri"/>
        <family val="1"/>
      </rPr>
      <t>400614</t>
    </r>
  </si>
  <si>
    <r>
      <rPr>
        <sz val="12"/>
        <rFont val="Calibri"/>
        <family val="1"/>
      </rPr>
      <t>INA000005572</t>
    </r>
  </si>
  <si>
    <r>
      <rPr>
        <sz val="12"/>
        <color rgb="FF202429"/>
        <rFont val="Calibri"/>
        <family val="1"/>
      </rPr>
      <t>JEREMY SOLOMON</t>
    </r>
  </si>
  <si>
    <r>
      <rPr>
        <sz val="12"/>
        <rFont val="Calibri"/>
        <family val="1"/>
      </rPr>
      <t xml:space="preserve">204 Kapilavastu Tower 4 Kolbad Road Thane Maharashtra
</t>
    </r>
    <r>
      <rPr>
        <sz val="12"/>
        <rFont val="Calibri"/>
        <family val="1"/>
      </rPr>
      <t>400601</t>
    </r>
  </si>
  <si>
    <r>
      <rPr>
        <sz val="12"/>
        <rFont val="Calibri"/>
        <family val="1"/>
      </rPr>
      <t>INA100011492</t>
    </r>
  </si>
  <si>
    <r>
      <rPr>
        <sz val="12"/>
        <color rgb="FF202429"/>
        <rFont val="Calibri"/>
        <family val="1"/>
      </rPr>
      <t>Gaurav Jain</t>
    </r>
  </si>
  <si>
    <r>
      <rPr>
        <sz val="12"/>
        <rFont val="Calibri"/>
        <family val="1"/>
      </rPr>
      <t>93,New Model Apartments,Sector 13,Rohini, Delhi 110085</t>
    </r>
  </si>
  <si>
    <r>
      <rPr>
        <sz val="12"/>
        <rFont val="Calibri"/>
        <family val="1"/>
      </rPr>
      <t>INA200014548</t>
    </r>
  </si>
  <si>
    <r>
      <rPr>
        <sz val="12"/>
        <rFont val="Calibri"/>
        <family val="1"/>
      </rPr>
      <t>Unien Capital Advisors Private Limited</t>
    </r>
  </si>
  <si>
    <r>
      <rPr>
        <sz val="12"/>
        <rFont val="Calibri"/>
        <family val="1"/>
      </rPr>
      <t xml:space="preserve">No.161, Akanksha, Ganesha Temple Street, Defence Layout, Near Last Bus Stop, Vidyaranyapura, Bangalore
</t>
    </r>
    <r>
      <rPr>
        <sz val="12"/>
        <rFont val="Calibri"/>
        <family val="1"/>
      </rPr>
      <t>560097</t>
    </r>
  </si>
  <si>
    <r>
      <rPr>
        <sz val="12"/>
        <rFont val="Calibri"/>
        <family val="1"/>
      </rPr>
      <t>INA000005812</t>
    </r>
  </si>
  <si>
    <r>
      <rPr>
        <sz val="12"/>
        <rFont val="Calibri"/>
        <family val="1"/>
      </rPr>
      <t xml:space="preserve">WEALTH FIRST INVESTMENT
</t>
    </r>
    <r>
      <rPr>
        <sz val="12"/>
        <rFont val="Calibri"/>
        <family val="1"/>
      </rPr>
      <t>ADVISERS PRIVATE LIMITED</t>
    </r>
  </si>
  <si>
    <r>
      <rPr>
        <sz val="12"/>
        <rFont val="Calibri"/>
        <family val="1"/>
      </rPr>
      <t xml:space="preserve">203, CAPITOL HOUSE, 10 PARAS-II, NEAR
</t>
    </r>
    <r>
      <rPr>
        <sz val="12"/>
        <rFont val="Calibri"/>
        <family val="1"/>
      </rPr>
      <t>PRAHALADNAGAR GARDEN, Ahmadabad 380015</t>
    </r>
  </si>
  <si>
    <r>
      <rPr>
        <sz val="12"/>
        <rFont val="Calibri"/>
        <family val="1"/>
      </rPr>
      <t>INA000016506</t>
    </r>
  </si>
  <si>
    <r>
      <rPr>
        <sz val="12"/>
        <color rgb="FF202429"/>
        <rFont val="Calibri"/>
        <family val="1"/>
      </rPr>
      <t>Nischal Santosh Jain</t>
    </r>
  </si>
  <si>
    <r>
      <rPr>
        <sz val="12"/>
        <rFont val="Calibri"/>
        <family val="1"/>
      </rPr>
      <t xml:space="preserve">C 404, Basil, Green Groves, Baif road, Behind Moze
</t>
    </r>
    <r>
      <rPr>
        <sz val="12"/>
        <rFont val="Calibri"/>
        <family val="1"/>
      </rPr>
      <t>college, Wagholi, Pune 412207</t>
    </r>
  </si>
  <si>
    <r>
      <rPr>
        <sz val="12"/>
        <rFont val="Calibri"/>
        <family val="1"/>
      </rPr>
      <t>INA000008808</t>
    </r>
  </si>
  <si>
    <r>
      <rPr>
        <sz val="12"/>
        <rFont val="Calibri"/>
        <family val="1"/>
      </rPr>
      <t xml:space="preserve">HIMANSHU MURALIA
</t>
    </r>
    <r>
      <rPr>
        <sz val="12"/>
        <rFont val="Calibri"/>
        <family val="1"/>
      </rPr>
      <t>PROPRIETOR OF TRADE GYAN</t>
    </r>
  </si>
  <si>
    <r>
      <rPr>
        <sz val="12"/>
        <rFont val="Calibri"/>
        <family val="1"/>
      </rPr>
      <t xml:space="preserve">SECT,09 J K ROAD,C PLOT NO,INDUSTRIAL AREA,
</t>
    </r>
    <r>
      <rPr>
        <sz val="12"/>
        <rFont val="Calibri"/>
        <family val="1"/>
      </rPr>
      <t>GOVINDPURA Bhopal 462023</t>
    </r>
  </si>
  <si>
    <r>
      <rPr>
        <sz val="12"/>
        <rFont val="Calibri"/>
        <family val="1"/>
      </rPr>
      <t>INA100014037</t>
    </r>
  </si>
  <si>
    <r>
      <rPr>
        <sz val="12"/>
        <rFont val="Calibri"/>
        <family val="1"/>
      </rPr>
      <t xml:space="preserve">DURGESH KUMAR DUBEY,
</t>
    </r>
    <r>
      <rPr>
        <sz val="12"/>
        <rFont val="Calibri"/>
        <family val="1"/>
      </rPr>
      <t>PROPRIETOR OF NIVESHSHALA</t>
    </r>
  </si>
  <si>
    <r>
      <rPr>
        <sz val="12"/>
        <rFont val="Calibri"/>
        <family val="1"/>
      </rPr>
      <t xml:space="preserve">H.No.2, Plot No.369, sales Tax Office Road, Lakhanpur,
</t>
    </r>
    <r>
      <rPr>
        <sz val="12"/>
        <rFont val="Calibri"/>
        <family val="1"/>
      </rPr>
      <t>Kanpur Nagar, UP 208024</t>
    </r>
  </si>
  <si>
    <r>
      <rPr>
        <sz val="12"/>
        <rFont val="Calibri"/>
        <family val="1"/>
      </rPr>
      <t>INA200005166</t>
    </r>
  </si>
  <si>
    <r>
      <rPr>
        <sz val="12"/>
        <rFont val="Calibri"/>
        <family val="1"/>
      </rPr>
      <t xml:space="preserve">Arevuk Advisory Services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</si>
  <si>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No 106, 3rd Floor, Gandhi Bazaar Main Road,
</t>
    </r>
    <r>
      <rPr>
        <sz val="12"/>
        <rFont val="Calibri"/>
        <family val="1"/>
      </rPr>
      <t>Basavanagudi, Bangalore 560004</t>
    </r>
  </si>
  <si>
    <r>
      <rPr>
        <sz val="12"/>
        <rFont val="Calibri"/>
        <family val="1"/>
      </rPr>
      <t>INA000014173</t>
    </r>
  </si>
  <si>
    <r>
      <rPr>
        <sz val="12"/>
        <rFont val="Calibri"/>
        <family val="1"/>
      </rPr>
      <t>Avestar Advisory LLP</t>
    </r>
  </si>
  <si>
    <r>
      <rPr>
        <sz val="12"/>
        <rFont val="Calibri"/>
        <family val="1"/>
      </rPr>
      <t xml:space="preserve">Apeejay Chambers, 2nd Floor, 5, Wallace Street, Fort,
</t>
    </r>
    <r>
      <rPr>
        <sz val="12"/>
        <rFont val="Calibri"/>
        <family val="1"/>
      </rPr>
      <t>Mumbai 400001</t>
    </r>
  </si>
  <si>
    <r>
      <rPr>
        <sz val="12"/>
        <rFont val="Calibri"/>
        <family val="1"/>
      </rPr>
      <t>INA000013262</t>
    </r>
  </si>
  <si>
    <r>
      <rPr>
        <sz val="12"/>
        <rFont val="Calibri"/>
        <family val="1"/>
      </rPr>
      <t xml:space="preserve">AFFIRMA CAPITAL INVESTMENT
</t>
    </r>
    <r>
      <rPr>
        <sz val="12"/>
        <rFont val="Calibri"/>
        <family val="1"/>
      </rPr>
      <t>ADVISER INDIA PRIVATE LIMITED</t>
    </r>
  </si>
  <si>
    <r>
      <rPr>
        <sz val="12"/>
        <rFont val="Calibri"/>
        <family val="1"/>
      </rPr>
      <t xml:space="preserve">Unit No. 214, 2nd Floor, Adani Inspire BKC, Bandra Kurla
</t>
    </r>
    <r>
      <rPr>
        <sz val="12"/>
        <rFont val="Calibri"/>
        <family val="1"/>
      </rPr>
      <t>Complex, Bandra (East), Mumbai 400051</t>
    </r>
  </si>
  <si>
    <r>
      <rPr>
        <sz val="12"/>
        <rFont val="Calibri"/>
        <family val="1"/>
      </rPr>
      <t>INA000010797</t>
    </r>
  </si>
  <si>
    <r>
      <rPr>
        <sz val="12"/>
        <rFont val="Calibri"/>
        <family val="1"/>
      </rPr>
      <t xml:space="preserve">PAWAN PATIDAR PROPRIETOR
</t>
    </r>
    <r>
      <rPr>
        <sz val="12"/>
        <rFont val="Calibri"/>
        <family val="1"/>
      </rPr>
      <t>WEALTH GAINER</t>
    </r>
  </si>
  <si>
    <r>
      <rPr>
        <sz val="12"/>
        <rFont val="Calibri"/>
        <family val="1"/>
      </rPr>
      <t xml:space="preserve">E-365 SCHEME NO.94, BANGALI SQUARE MP Indore
</t>
    </r>
    <r>
      <rPr>
        <sz val="12"/>
        <rFont val="Calibri"/>
        <family val="1"/>
      </rPr>
      <t>452001</t>
    </r>
  </si>
  <si>
    <r>
      <rPr>
        <sz val="12"/>
        <rFont val="Calibri"/>
        <family val="1"/>
      </rPr>
      <t>INA100009345</t>
    </r>
  </si>
  <si>
    <r>
      <rPr>
        <sz val="12"/>
        <rFont val="Calibri"/>
        <family val="1"/>
      </rPr>
      <t>ROHIT YADAV</t>
    </r>
  </si>
  <si>
    <r>
      <rPr>
        <sz val="12"/>
        <rFont val="Calibri"/>
        <family val="1"/>
      </rPr>
      <t xml:space="preserve">MALHOTRA COMPLEX,2ND FLOOR,P.S TRADERS,DELHI
</t>
    </r>
    <r>
      <rPr>
        <sz val="12"/>
        <rFont val="Calibri"/>
        <family val="1"/>
      </rPr>
      <t>ROAD, Moradabad 244001</t>
    </r>
  </si>
  <si>
    <r>
      <rPr>
        <sz val="12"/>
        <rFont val="Calibri"/>
        <family val="1"/>
      </rPr>
      <t>INA100008267</t>
    </r>
  </si>
  <si>
    <r>
      <rPr>
        <sz val="12"/>
        <color rgb="FF202429"/>
        <rFont val="Calibri"/>
        <family val="1"/>
      </rPr>
      <t>CX Advisors LLP</t>
    </r>
  </si>
  <si>
    <r>
      <rPr>
        <sz val="12"/>
        <rFont val="Calibri"/>
        <family val="1"/>
      </rPr>
      <t>Level 2, Suite No 7, Worldmark 2, Aerocity Delhi 110037</t>
    </r>
  </si>
  <si>
    <r>
      <rPr>
        <sz val="12"/>
        <rFont val="Calibri"/>
        <family val="1"/>
      </rPr>
      <t>INA000016524</t>
    </r>
  </si>
  <si>
    <r>
      <rPr>
        <sz val="12"/>
        <rFont val="Calibri"/>
        <family val="1"/>
      </rPr>
      <t xml:space="preserve">Bhavik Bhagwanji Shah
</t>
    </r>
    <r>
      <rPr>
        <sz val="12"/>
        <rFont val="Calibri"/>
        <family val="1"/>
      </rPr>
      <t>Proprietor of JBK FinCap</t>
    </r>
  </si>
  <si>
    <r>
      <rPr>
        <sz val="12"/>
        <rFont val="Calibri"/>
        <family val="1"/>
      </rPr>
      <t xml:space="preserve">Ground Floor, 5, Plot no -157, Chandra Mahal, Saint Paul
</t>
    </r>
    <r>
      <rPr>
        <sz val="12"/>
        <rFont val="Calibri"/>
        <family val="1"/>
      </rPr>
      <t>Street, Bhoiwada Dadar East, Mumbai 400014</t>
    </r>
  </si>
  <si>
    <r>
      <rPr>
        <sz val="12"/>
        <rFont val="Calibri"/>
        <family val="1"/>
      </rPr>
      <t>INA200004284</t>
    </r>
  </si>
  <si>
    <r>
      <rPr>
        <sz val="12"/>
        <rFont val="Calibri"/>
        <family val="1"/>
      </rPr>
      <t>PHI CAPITAL SERVICES LLP</t>
    </r>
  </si>
  <si>
    <r>
      <rPr>
        <sz val="12"/>
        <rFont val="Calibri"/>
        <family val="1"/>
      </rPr>
      <t>A-4, Westend Colony, New Delhi 110021</t>
    </r>
  </si>
  <si>
    <r>
      <rPr>
        <sz val="12"/>
        <rFont val="Calibri"/>
        <family val="1"/>
      </rPr>
      <t>INA100016390</t>
    </r>
  </si>
  <si>
    <r>
      <rPr>
        <sz val="12"/>
        <rFont val="Calibri"/>
        <family val="1"/>
      </rPr>
      <t>Alpha Capital</t>
    </r>
  </si>
  <si>
    <r>
      <rPr>
        <sz val="12"/>
        <rFont val="Calibri"/>
        <family val="1"/>
      </rPr>
      <t xml:space="preserve">1154, 11TH Floor tower b2 spaze i Tech Park Sohna Road
</t>
    </r>
    <r>
      <rPr>
        <sz val="12"/>
        <rFont val="Calibri"/>
        <family val="1"/>
      </rPr>
      <t>Sector 49 Gurgaon 122018</t>
    </r>
  </si>
  <si>
    <r>
      <rPr>
        <sz val="12"/>
        <rFont val="Calibri"/>
        <family val="1"/>
      </rPr>
      <t>INA200002601</t>
    </r>
  </si>
  <si>
    <r>
      <rPr>
        <sz val="12"/>
        <rFont val="Calibri"/>
        <family val="1"/>
      </rPr>
      <t xml:space="preserve">Right Horizons Investment
</t>
    </r>
    <r>
      <rPr>
        <sz val="12"/>
        <rFont val="Calibri"/>
        <family val="1"/>
      </rPr>
      <t>Advisory Services Private Limited</t>
    </r>
  </si>
  <si>
    <r>
      <rPr>
        <sz val="12"/>
        <rFont val="Calibri"/>
        <family val="1"/>
      </rPr>
      <t xml:space="preserve">#6,arekere, Oppossite British Biologicals, Off bannerghata
</t>
    </r>
    <r>
      <rPr>
        <sz val="12"/>
        <rFont val="Calibri"/>
        <family val="1"/>
      </rPr>
      <t>road ,bangalore 560076</t>
    </r>
  </si>
  <si>
    <r>
      <rPr>
        <sz val="12"/>
        <rFont val="Calibri"/>
        <family val="1"/>
      </rPr>
      <t>INA300012547</t>
    </r>
  </si>
  <si>
    <r>
      <rPr>
        <sz val="12"/>
        <rFont val="Calibri"/>
        <family val="1"/>
      </rPr>
      <t>KHUSHBOO DHANUKA</t>
    </r>
  </si>
  <si>
    <r>
      <rPr>
        <sz val="12"/>
        <rFont val="Calibri"/>
        <family val="1"/>
      </rPr>
      <t xml:space="preserve">Silver oak Apartment,12 Manik Nagar RG baruah road
</t>
    </r>
    <r>
      <rPr>
        <sz val="12"/>
        <rFont val="Calibri"/>
        <family val="1"/>
      </rPr>
      <t>Assam 781005</t>
    </r>
  </si>
  <si>
    <r>
      <rPr>
        <sz val="12"/>
        <rFont val="Calibri"/>
        <family val="1"/>
      </rPr>
      <t>INA000016445</t>
    </r>
  </si>
  <si>
    <r>
      <rPr>
        <sz val="12"/>
        <rFont val="Calibri"/>
        <family val="1"/>
      </rPr>
      <t xml:space="preserve">Pawan Parmeshwar Capital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</si>
  <si>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4th Floor, Singhania Wadi 187 Dadiseth Agyari Lane Chira
</t>
    </r>
    <r>
      <rPr>
        <sz val="12"/>
        <rFont val="Calibri"/>
        <family val="1"/>
      </rPr>
      <t>Bazar Mumbai 400002</t>
    </r>
  </si>
  <si>
    <r>
      <rPr>
        <sz val="12"/>
        <rFont val="Calibri"/>
        <family val="1"/>
      </rPr>
      <t>INA000011802</t>
    </r>
  </si>
  <si>
    <r>
      <rPr>
        <sz val="12"/>
        <rFont val="Calibri"/>
        <family val="1"/>
      </rPr>
      <t>IDBI Capital Markets &amp; Securities</t>
    </r>
  </si>
  <si>
    <r>
      <rPr>
        <sz val="12"/>
        <rFont val="Calibri"/>
        <family val="1"/>
      </rPr>
      <t>6th floor, IDBI Tower, Cuffe Parade, Mumbai 400005</t>
    </r>
  </si>
  <si>
    <r>
      <rPr>
        <sz val="12"/>
        <rFont val="Calibri"/>
        <family val="1"/>
      </rPr>
      <t>INA200007043</t>
    </r>
  </si>
  <si>
    <r>
      <rPr>
        <sz val="12"/>
        <rFont val="Calibri"/>
        <family val="1"/>
      </rPr>
      <t xml:space="preserve">PeakAlpha Investment Services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</si>
  <si>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Ground Floor, Kalpavriksh 13, Brunton Road Cross
</t>
    </r>
    <r>
      <rPr>
        <sz val="12"/>
        <rFont val="Calibri"/>
        <family val="1"/>
      </rPr>
      <t>Bangalore 560025</t>
    </r>
  </si>
  <si>
    <r>
      <rPr>
        <sz val="12"/>
        <rFont val="Calibri"/>
        <family val="1"/>
      </rPr>
      <t>INA200016564</t>
    </r>
  </si>
  <si>
    <r>
      <rPr>
        <sz val="12"/>
        <color rgb="FF202429"/>
        <rFont val="Calibri"/>
        <family val="1"/>
      </rPr>
      <t>FINTRUST ADVISORS LLP</t>
    </r>
  </si>
  <si>
    <r>
      <rPr>
        <sz val="12"/>
        <rFont val="Calibri"/>
        <family val="1"/>
      </rPr>
      <t xml:space="preserve">Fintrust Advisors LLP, # 402, 36 Pinnacle, Above Indian Bank, Road No. 36, Jubilee Hills Check Post, Hyderabad
</t>
    </r>
    <r>
      <rPr>
        <sz val="12"/>
        <rFont val="Calibri"/>
        <family val="1"/>
      </rPr>
      <t>500033</t>
    </r>
  </si>
  <si>
    <r>
      <rPr>
        <sz val="12"/>
        <rFont val="Calibri"/>
        <family val="1"/>
      </rPr>
      <t>INA200016555</t>
    </r>
  </si>
  <si>
    <r>
      <rPr>
        <sz val="12"/>
        <rFont val="Calibri"/>
        <family val="1"/>
      </rPr>
      <t xml:space="preserve">ARUN KUMAR MANTRI
</t>
    </r>
    <r>
      <rPr>
        <sz val="12"/>
        <rFont val="Calibri"/>
        <family val="1"/>
      </rPr>
      <t>(Proprietor of MANTRI FINMART)</t>
    </r>
  </si>
  <si>
    <r>
      <rPr>
        <sz val="12"/>
        <rFont val="Calibri"/>
        <family val="1"/>
      </rPr>
      <t xml:space="preserve">16-2-147/16/5, Anand Nagar, Malakpet, Amberpet,
</t>
    </r>
    <r>
      <rPr>
        <sz val="12"/>
        <rFont val="Calibri"/>
        <family val="1"/>
      </rPr>
      <t>Hyderabad 500036</t>
    </r>
  </si>
  <si>
    <r>
      <rPr>
        <sz val="12"/>
        <rFont val="Calibri"/>
        <family val="1"/>
      </rPr>
      <t>INA000008075</t>
    </r>
  </si>
  <si>
    <r>
      <rPr>
        <sz val="12"/>
        <rFont val="Calibri"/>
        <family val="1"/>
      </rPr>
      <t>Ayushi Chauksey</t>
    </r>
  </si>
  <si>
    <r>
      <rPr>
        <sz val="12"/>
        <rFont val="Calibri"/>
        <family val="1"/>
      </rPr>
      <t xml:space="preserve">93,1ST FLR, MAITREE SOCIETY,930,MHB COLONY,
</t>
    </r>
    <r>
      <rPr>
        <sz val="12"/>
        <rFont val="Calibri"/>
        <family val="1"/>
      </rPr>
      <t>KANDIVALI WEST,MAHAVIR NAGAR Mumbai 400067</t>
    </r>
  </si>
  <si>
    <r>
      <rPr>
        <sz val="12"/>
        <rFont val="Calibri"/>
        <family val="1"/>
      </rPr>
      <t>INA200013798</t>
    </r>
  </si>
  <si>
    <r>
      <rPr>
        <sz val="12"/>
        <rFont val="Calibri"/>
        <family val="1"/>
      </rPr>
      <t xml:space="preserve">Flameback Capital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</si>
  <si>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61, MKK Road, deviah park, Bangalore Srirampuram
</t>
    </r>
    <r>
      <rPr>
        <sz val="12"/>
        <rFont val="Calibri"/>
        <family val="1"/>
      </rPr>
      <t>Bangalore 560021</t>
    </r>
  </si>
  <si>
    <r>
      <rPr>
        <sz val="12"/>
        <rFont val="Calibri"/>
        <family val="1"/>
      </rPr>
      <t>INA100011951</t>
    </r>
  </si>
  <si>
    <r>
      <rPr>
        <sz val="12"/>
        <color rgb="FF202429"/>
        <rFont val="Calibri"/>
        <family val="1"/>
      </rPr>
      <t>1729 Advisors LLP</t>
    </r>
  </si>
  <si>
    <r>
      <rPr>
        <sz val="12"/>
        <rFont val="Calibri"/>
        <family val="1"/>
      </rPr>
      <t>k-135 South City - 1 Haryana Gurgaon 122001</t>
    </r>
  </si>
  <si>
    <r>
      <rPr>
        <sz val="12"/>
        <rFont val="Calibri"/>
        <family val="1"/>
      </rPr>
      <t>INA000016588</t>
    </r>
  </si>
  <si>
    <r>
      <rPr>
        <sz val="12"/>
        <rFont val="Calibri"/>
        <family val="1"/>
      </rPr>
      <t xml:space="preserve">CKREDENCE WEALTH
</t>
    </r>
    <r>
      <rPr>
        <sz val="12"/>
        <rFont val="Calibri"/>
        <family val="1"/>
      </rPr>
      <t>MANAGEMENT PRIVATE LIMITED</t>
    </r>
  </si>
  <si>
    <r>
      <rPr>
        <sz val="12"/>
        <rFont val="Calibri"/>
        <family val="1"/>
      </rPr>
      <t xml:space="preserve">101, Tirupati Plaza-B, Near Collector Office, Athwagate,
</t>
    </r>
    <r>
      <rPr>
        <sz val="12"/>
        <rFont val="Calibri"/>
        <family val="1"/>
      </rPr>
      <t>Surat-395007</t>
    </r>
  </si>
  <si>
    <r>
      <rPr>
        <sz val="12"/>
        <rFont val="Calibri"/>
        <family val="1"/>
      </rPr>
      <t>INA000016621</t>
    </r>
  </si>
  <si>
    <r>
      <rPr>
        <sz val="12"/>
        <rFont val="Calibri"/>
        <family val="1"/>
      </rPr>
      <t>Sixth Element Capital</t>
    </r>
  </si>
  <si>
    <r>
      <rPr>
        <sz val="12"/>
        <rFont val="Calibri"/>
        <family val="1"/>
      </rPr>
      <t xml:space="preserve">D202, Sai Staan, Plot no 4,5,6 Sector 29, Nerul East, Navi
</t>
    </r>
    <r>
      <rPr>
        <sz val="12"/>
        <rFont val="Calibri"/>
        <family val="1"/>
      </rPr>
      <t>Mumbai 400706</t>
    </r>
  </si>
  <si>
    <r>
      <rPr>
        <sz val="12"/>
        <rFont val="Calibri"/>
        <family val="1"/>
      </rPr>
      <t>INA000016630</t>
    </r>
  </si>
  <si>
    <r>
      <rPr>
        <sz val="12"/>
        <color rgb="FF202429"/>
        <rFont val="Calibri"/>
        <family val="1"/>
      </rPr>
      <t xml:space="preserve">RIDDHI SIDDHI BIZ-INVESTMENT
</t>
    </r>
    <r>
      <rPr>
        <sz val="12"/>
        <color rgb="FF202429"/>
        <rFont val="Calibri"/>
        <family val="1"/>
      </rPr>
      <t>ADVISERS LLP</t>
    </r>
  </si>
  <si>
    <r>
      <rPr>
        <sz val="12"/>
        <rFont val="Calibri"/>
        <family val="1"/>
      </rPr>
      <t xml:space="preserve">77, Ground Floor, Virwani Industrial Estate, Off. Western
</t>
    </r>
    <r>
      <rPr>
        <sz val="12"/>
        <rFont val="Calibri"/>
        <family val="1"/>
      </rPr>
      <t>Express Highway, Goregaon East, Mumbai 400063</t>
    </r>
  </si>
  <si>
    <r>
      <rPr>
        <sz val="12"/>
        <rFont val="Calibri"/>
        <family val="1"/>
      </rPr>
      <t>INA000016603</t>
    </r>
  </si>
  <si>
    <r>
      <rPr>
        <sz val="12"/>
        <rFont val="Calibri"/>
        <family val="1"/>
      </rPr>
      <t xml:space="preserve">Degree 212 Investment Services
</t>
    </r>
    <r>
      <rPr>
        <sz val="12"/>
        <rFont val="Calibri"/>
        <family val="1"/>
      </rPr>
      <t>&amp; IMF Pvt. Ltd.</t>
    </r>
  </si>
  <si>
    <r>
      <rPr>
        <sz val="12"/>
        <rFont val="Calibri"/>
        <family val="1"/>
      </rPr>
      <t xml:space="preserve">B 601, Grand View 7, Near Ashok Leyland, Ambegaon,
</t>
    </r>
    <r>
      <rPr>
        <sz val="12"/>
        <rFont val="Calibri"/>
        <family val="1"/>
      </rPr>
      <t>Pune 411046</t>
    </r>
  </si>
  <si>
    <r>
      <rPr>
        <sz val="12"/>
        <rFont val="Calibri"/>
        <family val="1"/>
      </rPr>
      <t>INA000004724</t>
    </r>
  </si>
  <si>
    <r>
      <rPr>
        <sz val="12"/>
        <rFont val="Calibri"/>
        <family val="1"/>
      </rPr>
      <t>VM Wealth Advisors</t>
    </r>
  </si>
  <si>
    <r>
      <rPr>
        <sz val="12"/>
        <rFont val="Calibri"/>
        <family val="1"/>
      </rPr>
      <t xml:space="preserve">B 302 Cross Roads IDA Mall Behind G Sachanand Vijay
</t>
    </r>
    <r>
      <rPr>
        <sz val="12"/>
        <rFont val="Calibri"/>
        <family val="1"/>
      </rPr>
      <t>Nagar, Indore, MP 452010</t>
    </r>
  </si>
  <si>
    <r>
      <rPr>
        <sz val="12"/>
        <rFont val="Calibri"/>
        <family val="1"/>
      </rPr>
      <t>INA300004838</t>
    </r>
  </si>
  <si>
    <r>
      <rPr>
        <sz val="12"/>
        <rFont val="Calibri"/>
        <family val="1"/>
      </rPr>
      <t>Sonal Sakunia</t>
    </r>
  </si>
  <si>
    <r>
      <rPr>
        <sz val="12"/>
        <rFont val="Calibri"/>
        <family val="1"/>
      </rPr>
      <t xml:space="preserve">Sarbahal Road, near Go Cool Restaurant, Jharsuguda
</t>
    </r>
    <r>
      <rPr>
        <sz val="12"/>
        <rFont val="Calibri"/>
        <family val="1"/>
      </rPr>
      <t>768201</t>
    </r>
  </si>
  <si>
    <r>
      <rPr>
        <sz val="12"/>
        <rFont val="Calibri"/>
        <family val="1"/>
      </rPr>
      <t>INA000016597</t>
    </r>
  </si>
  <si>
    <r>
      <rPr>
        <sz val="12"/>
        <color rgb="FF202429"/>
        <rFont val="Calibri"/>
        <family val="1"/>
      </rPr>
      <t>DINESH R PHADTARE</t>
    </r>
  </si>
  <si>
    <r>
      <rPr>
        <sz val="12"/>
        <rFont val="Calibri"/>
        <family val="1"/>
      </rPr>
      <t xml:space="preserve">C3 Kohinoor, Flat No 202, Moraj Residency, Mumbai
</t>
    </r>
    <r>
      <rPr>
        <sz val="12"/>
        <rFont val="Calibri"/>
        <family val="1"/>
      </rPr>
      <t>400705</t>
    </r>
  </si>
  <si>
    <r>
      <rPr>
        <sz val="12"/>
        <rFont val="Calibri"/>
        <family val="1"/>
      </rPr>
      <t>INA000005507</t>
    </r>
  </si>
  <si>
    <r>
      <rPr>
        <sz val="12"/>
        <rFont val="Calibri"/>
        <family val="1"/>
      </rPr>
      <t xml:space="preserve">Veena Sharma (Proprietor)
</t>
    </r>
    <r>
      <rPr>
        <sz val="12"/>
        <rFont val="Calibri"/>
        <family val="1"/>
      </rPr>
      <t>Research Guru</t>
    </r>
  </si>
  <si>
    <r>
      <rPr>
        <sz val="12"/>
        <rFont val="Calibri"/>
        <family val="1"/>
      </rPr>
      <t xml:space="preserve">01,plot no 79, PU 3, Scheme No 53, Vijay Nagar, Indore
</t>
    </r>
    <r>
      <rPr>
        <sz val="12"/>
        <rFont val="Calibri"/>
        <family val="1"/>
      </rPr>
      <t>452010</t>
    </r>
  </si>
  <si>
    <r>
      <rPr>
        <sz val="12"/>
        <rFont val="Calibri"/>
        <family val="1"/>
      </rPr>
      <t>INA000006952</t>
    </r>
  </si>
  <si>
    <r>
      <rPr>
        <sz val="12"/>
        <rFont val="Calibri"/>
        <family val="1"/>
      </rPr>
      <t>EKVITY INVESTMENT ADVISORS</t>
    </r>
  </si>
  <si>
    <r>
      <rPr>
        <sz val="12"/>
        <rFont val="Calibri"/>
        <family val="1"/>
      </rPr>
      <t xml:space="preserve">21 VIDYA VILLA BLDG NO 2 OLD NAGARDAS ROAD
</t>
    </r>
    <r>
      <rPr>
        <sz val="12"/>
        <rFont val="Calibri"/>
        <family val="1"/>
      </rPr>
      <t>ANDHERI EAST MUMBAI 400069</t>
    </r>
  </si>
  <si>
    <r>
      <rPr>
        <sz val="12"/>
        <rFont val="Calibri"/>
        <family val="1"/>
      </rPr>
      <t>INA000016612</t>
    </r>
  </si>
  <si>
    <r>
      <rPr>
        <sz val="12"/>
        <rFont val="Calibri"/>
        <family val="1"/>
      </rPr>
      <t xml:space="preserve">NUQI WEALTH INDIA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</si>
  <si>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16 Magnum Towers, 4 Bunglow, Lokhandwala Complex,
</t>
    </r>
    <r>
      <rPr>
        <sz val="12"/>
        <rFont val="Calibri"/>
        <family val="1"/>
      </rPr>
      <t>Near Rajput Dairy, Andheri (West), Mumbai 400058</t>
    </r>
  </si>
  <si>
    <r>
      <rPr>
        <sz val="12"/>
        <rFont val="Calibri"/>
        <family val="1"/>
      </rPr>
      <t>INA000016676</t>
    </r>
  </si>
  <si>
    <r>
      <rPr>
        <sz val="12"/>
        <rFont val="Calibri"/>
        <family val="1"/>
      </rPr>
      <t>GREENEDGE CAPITAL ADVISORS PRIVATE LIMITED</t>
    </r>
  </si>
  <si>
    <r>
      <rPr>
        <sz val="12"/>
        <rFont val="Calibri"/>
        <family val="1"/>
      </rPr>
      <t xml:space="preserve">301 3RD FLOOR SAMARTH HOUSE, YOGA NEKETAN ROAD BANGUR NAGAR PLOT NO 167 GOREGAON WEST,
</t>
    </r>
    <r>
      <rPr>
        <sz val="12"/>
        <rFont val="Calibri"/>
        <family val="1"/>
      </rPr>
      <t>Mumbai 400090</t>
    </r>
  </si>
  <si>
    <r>
      <rPr>
        <sz val="12"/>
        <rFont val="Calibri"/>
        <family val="1"/>
      </rPr>
      <t>INA000016649</t>
    </r>
  </si>
  <si>
    <r>
      <rPr>
        <sz val="12"/>
        <rFont val="Calibri"/>
        <family val="1"/>
      </rPr>
      <t xml:space="preserve">PARAMI FINANCIAL SERVICES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</si>
  <si>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KH3/8/201, UTSAV CO-OP HOUSING SOCIETY,  SECTOR 16,
</t>
    </r>
    <r>
      <rPr>
        <sz val="12"/>
        <rFont val="Calibri"/>
        <family val="1"/>
      </rPr>
      <t>VASTUVIHAR, KHARGHAR, NAVI MUMBAI 410210</t>
    </r>
  </si>
  <si>
    <r>
      <rPr>
        <sz val="12"/>
        <rFont val="Calibri"/>
        <family val="1"/>
      </rPr>
      <t>INA100005050</t>
    </r>
  </si>
  <si>
    <r>
      <rPr>
        <sz val="12"/>
        <color rgb="FF202429"/>
        <rFont val="Calibri"/>
        <family val="1"/>
      </rPr>
      <t xml:space="preserve">AAUM INVESTMENT ADVISERS
</t>
    </r>
    <r>
      <rPr>
        <sz val="12"/>
        <color rgb="FF202429"/>
        <rFont val="Calibri"/>
        <family val="1"/>
      </rPr>
      <t>PRIVATE LIMITED</t>
    </r>
  </si>
  <si>
    <r>
      <rPr>
        <sz val="12"/>
        <rFont val="Calibri"/>
        <family val="1"/>
      </rPr>
      <t xml:space="preserve">No. 44/38, 2nd Floor, Veerabadran Street,
</t>
    </r>
    <r>
      <rPr>
        <sz val="12"/>
        <rFont val="Calibri"/>
        <family val="1"/>
      </rPr>
      <t>Nungambakkam, Chennai 600034</t>
    </r>
  </si>
  <si>
    <r>
      <rPr>
        <sz val="12"/>
        <rFont val="Calibri"/>
        <family val="1"/>
      </rPr>
      <t>INA000015297</t>
    </r>
  </si>
  <si>
    <r>
      <rPr>
        <sz val="12"/>
        <color rgb="FF202429"/>
        <rFont val="Calibri"/>
        <family val="1"/>
      </rPr>
      <t>priteshkumar champaklal shah</t>
    </r>
  </si>
  <si>
    <r>
      <rPr>
        <sz val="12"/>
        <rFont val="Calibri"/>
        <family val="1"/>
      </rPr>
      <t xml:space="preserve">E-401, VRAJBHOOMI, OPP. AMBE SCHOOL, MANJALPUR,
</t>
    </r>
    <r>
      <rPr>
        <sz val="12"/>
        <rFont val="Calibri"/>
        <family val="1"/>
      </rPr>
      <t>VADODARA,-390011</t>
    </r>
  </si>
  <si>
    <r>
      <rPr>
        <sz val="12"/>
        <rFont val="Calibri"/>
        <family val="1"/>
      </rPr>
      <t>INA000016533</t>
    </r>
  </si>
  <si>
    <r>
      <rPr>
        <sz val="12"/>
        <color rgb="FF202429"/>
        <rFont val="Calibri"/>
        <family val="1"/>
      </rPr>
      <t xml:space="preserve">Nippon Life India AIF
</t>
    </r>
    <r>
      <rPr>
        <sz val="12"/>
        <color rgb="FF202429"/>
        <rFont val="Calibri"/>
        <family val="1"/>
      </rPr>
      <t>Management Limited</t>
    </r>
  </si>
  <si>
    <r>
      <rPr>
        <sz val="12"/>
        <rFont val="Calibri"/>
        <family val="1"/>
      </rPr>
      <t xml:space="preserve">Peninsula Business Park, 4th Floor, Tower A, Ganapatrao
</t>
    </r>
    <r>
      <rPr>
        <sz val="12"/>
        <rFont val="Calibri"/>
        <family val="1"/>
      </rPr>
      <t>Kadam Marg, Lower Parel West, Mumbai 400013</t>
    </r>
  </si>
  <si>
    <r>
      <rPr>
        <sz val="12"/>
        <rFont val="Calibri"/>
        <family val="1"/>
      </rPr>
      <t>INA000016658</t>
    </r>
  </si>
  <si>
    <r>
      <rPr>
        <sz val="12"/>
        <rFont val="Calibri"/>
        <family val="1"/>
      </rPr>
      <t>DOVETAIL ADVISERS LLP</t>
    </r>
  </si>
  <si>
    <r>
      <rPr>
        <sz val="12"/>
        <rFont val="Calibri"/>
        <family val="1"/>
      </rPr>
      <t xml:space="preserve">Flat- 201, Floor- 2, Wing- H, Green Woods CHSL Chakala
</t>
    </r>
    <r>
      <rPr>
        <sz val="12"/>
        <rFont val="Calibri"/>
        <family val="1"/>
      </rPr>
      <t>Andheri(E) Mumbai Mumbai City 400093</t>
    </r>
  </si>
  <si>
    <r>
      <rPr>
        <sz val="12"/>
        <rFont val="Calibri"/>
        <family val="1"/>
      </rPr>
      <t>INA300016701</t>
    </r>
  </si>
  <si>
    <r>
      <rPr>
        <sz val="12"/>
        <rFont val="Calibri"/>
        <family val="1"/>
      </rPr>
      <t>DAYCO SECURITIES PVT LTD</t>
    </r>
  </si>
  <si>
    <r>
      <rPr>
        <sz val="12"/>
        <rFont val="Calibri"/>
        <family val="1"/>
      </rPr>
      <t xml:space="preserve">113 PARK STREET, PODDAR POINT BUILDING, 7TH FLOOR,
</t>
    </r>
    <r>
      <rPr>
        <sz val="12"/>
        <rFont val="Calibri"/>
        <family val="1"/>
      </rPr>
      <t>NORTH BLOCK, KOLKATA 700016</t>
    </r>
  </si>
  <si>
    <r>
      <rPr>
        <sz val="12"/>
        <rFont val="Calibri"/>
        <family val="1"/>
      </rPr>
      <t>INA000016719</t>
    </r>
  </si>
  <si>
    <r>
      <rPr>
        <sz val="12"/>
        <rFont val="Calibri"/>
        <family val="1"/>
      </rPr>
      <t xml:space="preserve">Appreciate Investment Advisory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</si>
  <si>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0-14, Floor-2 Mahalakshmi Industrial Estate, Dainik
</t>
    </r>
    <r>
      <rPr>
        <sz val="12"/>
        <rFont val="Calibri"/>
        <family val="1"/>
      </rPr>
      <t>Shivneri Marg, Worli Mumbai 400018</t>
    </r>
  </si>
  <si>
    <r>
      <rPr>
        <sz val="12"/>
        <rFont val="Calibri"/>
        <family val="1"/>
      </rPr>
      <t>INA300016695</t>
    </r>
  </si>
  <si>
    <r>
      <rPr>
        <sz val="12"/>
        <color rgb="FF202429"/>
        <rFont val="Calibri"/>
        <family val="1"/>
      </rPr>
      <t>SOMRAJ DUTTA</t>
    </r>
  </si>
  <si>
    <r>
      <rPr>
        <sz val="12"/>
        <rFont val="Calibri"/>
        <family val="1"/>
      </rPr>
      <t xml:space="preserve">115T SARAT GHOSH GARDEN ROAD OPPOSITE DPS KASBA
</t>
    </r>
    <r>
      <rPr>
        <sz val="12"/>
        <rFont val="Calibri"/>
        <family val="1"/>
      </rPr>
      <t>KOLKATA, Kolkata, West Bengal 700031</t>
    </r>
  </si>
  <si>
    <r>
      <rPr>
        <sz val="12"/>
        <rFont val="Calibri"/>
        <family val="1"/>
      </rPr>
      <t>INA000015279</t>
    </r>
  </si>
  <si>
    <r>
      <rPr>
        <sz val="12"/>
        <color rgb="FF202429"/>
        <rFont val="Calibri"/>
        <family val="1"/>
      </rPr>
      <t>Arthya Wealth and Investments Private Limited</t>
    </r>
  </si>
  <si>
    <r>
      <rPr>
        <sz val="12"/>
        <rFont val="Calibri"/>
        <family val="1"/>
      </rPr>
      <t xml:space="preserve">712 The Summit Business Bay, 7th Floor, Near Western Express Highway, Off Andheri-Kurla Road, Andheri East,
</t>
    </r>
    <r>
      <rPr>
        <sz val="12"/>
        <rFont val="Calibri"/>
        <family val="1"/>
      </rPr>
      <t>Mumbai 400069</t>
    </r>
  </si>
  <si>
    <r>
      <rPr>
        <sz val="12"/>
        <rFont val="Calibri"/>
        <family val="1"/>
      </rPr>
      <t>INA100015717</t>
    </r>
  </si>
  <si>
    <r>
      <rPr>
        <sz val="12"/>
        <rFont val="Calibri"/>
        <family val="1"/>
      </rPr>
      <t xml:space="preserve">Wryght Research &amp; Capital Pvt
</t>
    </r>
    <r>
      <rPr>
        <sz val="12"/>
        <rFont val="Calibri"/>
        <family val="1"/>
      </rPr>
      <t>Ltd</t>
    </r>
  </si>
  <si>
    <r>
      <rPr>
        <sz val="12"/>
        <rFont val="Calibri"/>
        <family val="1"/>
      </rPr>
      <t xml:space="preserve">103, Shagun Vatika, Prag Narayan Road, Lucknow, UP
</t>
    </r>
    <r>
      <rPr>
        <sz val="12"/>
        <rFont val="Calibri"/>
        <family val="1"/>
      </rPr>
      <t>226001</t>
    </r>
  </si>
  <si>
    <r>
      <rPr>
        <sz val="12"/>
        <rFont val="Calibri"/>
        <family val="1"/>
      </rPr>
      <t>INA000009481</t>
    </r>
  </si>
  <si>
    <r>
      <rPr>
        <sz val="12"/>
        <rFont val="Calibri"/>
        <family val="1"/>
      </rPr>
      <t>Alphaniti Fintech Private Limited</t>
    </r>
  </si>
  <si>
    <r>
      <rPr>
        <sz val="12"/>
        <rFont val="Calibri"/>
        <family val="1"/>
      </rPr>
      <t xml:space="preserve">401 &amp; 402, Varsha – Airawat, Plot No 12B, S.No.6/1/7,
</t>
    </r>
    <r>
      <rPr>
        <sz val="12"/>
        <rFont val="Calibri"/>
        <family val="1"/>
      </rPr>
      <t>Baner, Pune, Pune, Maharashtra, I, 411045</t>
    </r>
  </si>
  <si>
    <r>
      <rPr>
        <sz val="12"/>
        <rFont val="Calibri"/>
        <family val="1"/>
      </rPr>
      <t>INA200001249</t>
    </r>
  </si>
  <si>
    <r>
      <rPr>
        <sz val="12"/>
        <rFont val="Calibri"/>
        <family val="1"/>
      </rPr>
      <t xml:space="preserve">AKSHAYA WEALTH
</t>
    </r>
    <r>
      <rPr>
        <sz val="12"/>
        <rFont val="Calibri"/>
        <family val="1"/>
      </rPr>
      <t>MANAGEMENT PVT LTD</t>
    </r>
  </si>
  <si>
    <r>
      <rPr>
        <sz val="12"/>
        <rFont val="Calibri"/>
        <family val="1"/>
      </rPr>
      <t xml:space="preserve">No.690 16th Main 4th T Block Jayanagar Bangalore
</t>
    </r>
    <r>
      <rPr>
        <sz val="12"/>
        <rFont val="Calibri"/>
        <family val="1"/>
      </rPr>
      <t>560041</t>
    </r>
  </si>
  <si>
    <r>
      <rPr>
        <sz val="12"/>
        <rFont val="Calibri"/>
        <family val="1"/>
      </rPr>
      <t>INA000009931</t>
    </r>
  </si>
  <si>
    <r>
      <rPr>
        <sz val="12"/>
        <rFont val="Calibri"/>
        <family val="1"/>
      </rPr>
      <t>AJENDRA RAMAKANT RAIKAR</t>
    </r>
  </si>
  <si>
    <r>
      <rPr>
        <sz val="12"/>
        <rFont val="Calibri"/>
        <family val="1"/>
      </rPr>
      <t xml:space="preserve">391-B , Narayan Peth , Vinay Apartment ,Shop No 2, Pune
</t>
    </r>
    <r>
      <rPr>
        <sz val="12"/>
        <rFont val="Calibri"/>
        <family val="1"/>
      </rPr>
      <t>411030</t>
    </r>
  </si>
  <si>
    <r>
      <rPr>
        <sz val="12"/>
        <rFont val="Calibri"/>
        <family val="1"/>
      </rPr>
      <t>INA100010147</t>
    </r>
  </si>
  <si>
    <r>
      <rPr>
        <sz val="12"/>
        <rFont val="Calibri"/>
        <family val="1"/>
      </rPr>
      <t>Piyush Gupta</t>
    </r>
  </si>
  <si>
    <r>
      <rPr>
        <sz val="12"/>
        <rFont val="Calibri"/>
        <family val="1"/>
      </rPr>
      <t>1st floor B-58 Gandhi Nagar Moradabad 244001</t>
    </r>
  </si>
  <si>
    <r>
      <rPr>
        <sz val="12"/>
        <rFont val="Calibri"/>
        <family val="1"/>
      </rPr>
      <t>INA000001647</t>
    </r>
  </si>
  <si>
    <r>
      <rPr>
        <sz val="12"/>
        <rFont val="Calibri"/>
        <family val="1"/>
      </rPr>
      <t xml:space="preserve">CAPITALSTARS FINANCIAL
</t>
    </r>
    <r>
      <rPr>
        <sz val="12"/>
        <rFont val="Calibri"/>
        <family val="1"/>
      </rPr>
      <t>RESEARCH PVT. LTD.</t>
    </r>
  </si>
  <si>
    <r>
      <rPr>
        <sz val="12"/>
        <rFont val="Calibri"/>
        <family val="1"/>
      </rPr>
      <t xml:space="preserve">PLOT NO. 12, SCHEME NO. 78, PART II, VIJAYNAGAR,
</t>
    </r>
    <r>
      <rPr>
        <sz val="12"/>
        <rFont val="Calibri"/>
        <family val="1"/>
      </rPr>
      <t>Indore MP 452010</t>
    </r>
  </si>
  <si>
    <r>
      <rPr>
        <sz val="12"/>
        <rFont val="Calibri"/>
        <family val="1"/>
      </rPr>
      <t>INA000012519</t>
    </r>
  </si>
  <si>
    <r>
      <rPr>
        <sz val="12"/>
        <rFont val="Calibri"/>
        <family val="1"/>
      </rPr>
      <t xml:space="preserve">Kotak Investment Advisors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</si>
  <si>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7th, 27 BKC, C-27 G Block,Bandra Kurla Complex, Bandra
</t>
    </r>
    <r>
      <rPr>
        <sz val="12"/>
        <rFont val="Calibri"/>
        <family val="1"/>
      </rPr>
      <t>East Mumbai, Mumbai Suburban 400051</t>
    </r>
  </si>
  <si>
    <r>
      <rPr>
        <sz val="12"/>
        <rFont val="Calibri"/>
        <family val="1"/>
      </rPr>
      <t>INA000003296</t>
    </r>
  </si>
  <si>
    <r>
      <rPr>
        <sz val="12"/>
        <rFont val="Calibri"/>
        <family val="1"/>
      </rPr>
      <t xml:space="preserve">UMESH KUMAR
</t>
    </r>
    <r>
      <rPr>
        <sz val="12"/>
        <rFont val="Calibri"/>
        <family val="1"/>
      </rPr>
      <t>PANDEY(PROPRIETOR OF</t>
    </r>
  </si>
  <si>
    <r>
      <rPr>
        <sz val="12"/>
        <rFont val="Calibri"/>
        <family val="1"/>
      </rPr>
      <t xml:space="preserve">5 B/1, COLVIN ROAD,CIVIL LINE, ALLAHABAD, UTTAR
</t>
    </r>
    <r>
      <rPr>
        <sz val="12"/>
        <rFont val="Calibri"/>
        <family val="1"/>
      </rPr>
      <t>PRADESH 211001</t>
    </r>
  </si>
  <si>
    <r>
      <rPr>
        <sz val="12"/>
        <rFont val="Calibri"/>
        <family val="1"/>
      </rPr>
      <t>INA000011219</t>
    </r>
  </si>
  <si>
    <r>
      <rPr>
        <sz val="12"/>
        <rFont val="Calibri"/>
        <family val="1"/>
      </rPr>
      <t xml:space="preserve">Compounding Wealth Advisors
</t>
    </r>
    <r>
      <rPr>
        <sz val="12"/>
        <rFont val="Calibri"/>
        <family val="1"/>
      </rPr>
      <t>LLP</t>
    </r>
  </si>
  <si>
    <r>
      <rPr>
        <sz val="12"/>
        <rFont val="Calibri"/>
        <family val="1"/>
      </rPr>
      <t xml:space="preserve">GP 18, 2 Nd Floor Raghuleela Mega Mall Kandivali (West)
</t>
    </r>
    <r>
      <rPr>
        <sz val="12"/>
        <rFont val="Calibri"/>
        <family val="1"/>
      </rPr>
      <t>Mumbai 400067</t>
    </r>
  </si>
  <si>
    <r>
      <rPr>
        <sz val="12"/>
        <rFont val="Calibri"/>
        <family val="1"/>
      </rPr>
      <t>INA000004096</t>
    </r>
  </si>
  <si>
    <r>
      <rPr>
        <sz val="12"/>
        <rFont val="Calibri"/>
        <family val="1"/>
      </rPr>
      <t xml:space="preserve">Santosh singh parihar (Tradebizz
</t>
    </r>
    <r>
      <rPr>
        <sz val="12"/>
        <rFont val="Calibri"/>
        <family val="1"/>
      </rPr>
      <t>research)</t>
    </r>
  </si>
  <si>
    <r>
      <rPr>
        <sz val="12"/>
        <rFont val="Calibri"/>
        <family val="1"/>
      </rPr>
      <t xml:space="preserve">677-A suryam enclave Flat no 202 Mahalaxmi nagar, MP
</t>
    </r>
    <r>
      <rPr>
        <sz val="12"/>
        <rFont val="Calibri"/>
        <family val="1"/>
      </rPr>
      <t>Indore 452010</t>
    </r>
  </si>
  <si>
    <r>
      <rPr>
        <sz val="12"/>
        <rFont val="Calibri"/>
        <family val="1"/>
      </rPr>
      <t>INA300014934</t>
    </r>
  </si>
  <si>
    <r>
      <rPr>
        <sz val="12"/>
        <rFont val="Calibri"/>
        <family val="1"/>
      </rPr>
      <t xml:space="preserve">RDQ STOCK BROKING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</si>
  <si>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ASO ASTRA TOWER 6TH FLOOR PLOT NO 2C/1, ACTION
</t>
    </r>
    <r>
      <rPr>
        <sz val="12"/>
        <rFont val="Calibri"/>
        <family val="1"/>
      </rPr>
      <t>AREA IIC, NEW TOWN RAJARHAT</t>
    </r>
  </si>
  <si>
    <r>
      <rPr>
        <sz val="12"/>
        <rFont val="Calibri"/>
        <family val="1"/>
      </rPr>
      <t>INA000013907</t>
    </r>
  </si>
  <si>
    <r>
      <rPr>
        <sz val="12"/>
        <rFont val="Calibri"/>
        <family val="1"/>
      </rPr>
      <t xml:space="preserve">SPS SHARE BROKERS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</si>
  <si>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AGRA BUILDING, 1ST FLOOR, 121 M G ROAD MUMBAI
</t>
    </r>
    <r>
      <rPr>
        <sz val="12"/>
        <rFont val="Calibri"/>
        <family val="1"/>
      </rPr>
      <t>400001</t>
    </r>
  </si>
  <si>
    <r>
      <rPr>
        <sz val="12"/>
        <rFont val="Calibri"/>
        <family val="1"/>
      </rPr>
      <t>INA200006947</t>
    </r>
  </si>
  <si>
    <r>
      <rPr>
        <sz val="12"/>
        <rFont val="Calibri"/>
        <family val="1"/>
      </rPr>
      <t>SANTOSH KURUP</t>
    </r>
  </si>
  <si>
    <r>
      <rPr>
        <sz val="12"/>
        <rFont val="Calibri"/>
        <family val="1"/>
      </rPr>
      <t xml:space="preserve">RAGHAVAM, 34/1921 B , BTS ROAD, 12TH CROSS ROAD,
</t>
    </r>
    <r>
      <rPr>
        <sz val="12"/>
        <rFont val="Calibri"/>
        <family val="1"/>
      </rPr>
      <t>EDAPALLY, Kochi, Kerala 682024</t>
    </r>
  </si>
  <si>
    <r>
      <rPr>
        <sz val="12"/>
        <rFont val="Calibri"/>
        <family val="1"/>
      </rPr>
      <t>INA200004177</t>
    </r>
  </si>
  <si>
    <r>
      <rPr>
        <sz val="12"/>
        <color rgb="FF202429"/>
        <rFont val="Calibri"/>
        <family val="1"/>
      </rPr>
      <t>Sinhasi Consultants Pvt Ltd</t>
    </r>
  </si>
  <si>
    <r>
      <rPr>
        <sz val="12"/>
        <rFont val="Calibri"/>
        <family val="1"/>
      </rPr>
      <t xml:space="preserve">Srinivasan , No 20, 9th Cross, 6th Main, Malleshwara,
</t>
    </r>
    <r>
      <rPr>
        <sz val="12"/>
        <rFont val="Calibri"/>
        <family val="1"/>
      </rPr>
      <t>Bangalore, Karnataka 560003</t>
    </r>
  </si>
  <si>
    <r>
      <rPr>
        <sz val="12"/>
        <rFont val="Calibri"/>
        <family val="1"/>
      </rPr>
      <t>INA000005713</t>
    </r>
  </si>
  <si>
    <r>
      <rPr>
        <sz val="12"/>
        <rFont val="Calibri"/>
        <family val="1"/>
      </rPr>
      <t xml:space="preserve">HIRENSINH P BHATTI
</t>
    </r>
    <r>
      <rPr>
        <sz val="12"/>
        <rFont val="Calibri"/>
        <family val="1"/>
      </rPr>
      <t>(PROPRIETOR OF SANCHI</t>
    </r>
  </si>
  <si>
    <r>
      <rPr>
        <sz val="12"/>
        <rFont val="Calibri"/>
        <family val="1"/>
      </rPr>
      <t xml:space="preserve">JAYNATH COMPLEX, SHOP NO.G-7 NEAR MAKKAM
</t>
    </r>
    <r>
      <rPr>
        <sz val="12"/>
        <rFont val="Calibri"/>
        <family val="1"/>
      </rPr>
      <t>CHOWK GONDAL ROAD Rajkot 360002</t>
    </r>
  </si>
  <si>
    <r>
      <rPr>
        <sz val="12"/>
        <rFont val="Calibri"/>
        <family val="1"/>
      </rPr>
      <t>INA300016738</t>
    </r>
  </si>
  <si>
    <r>
      <rPr>
        <sz val="12"/>
        <rFont val="Calibri"/>
        <family val="1"/>
      </rPr>
      <t>Ginteja Fintech Private Limited</t>
    </r>
  </si>
  <si>
    <r>
      <rPr>
        <sz val="12"/>
        <rFont val="Calibri"/>
        <family val="1"/>
      </rPr>
      <t xml:space="preserve">Microsec Block, Azimganj House, 2nd Floor, 7, Abanindra
</t>
    </r>
    <r>
      <rPr>
        <sz val="12"/>
        <rFont val="Calibri"/>
        <family val="1"/>
      </rPr>
      <t>Nath Thakur Sarani, Kolkata 700017</t>
    </r>
  </si>
  <si>
    <r>
      <rPr>
        <sz val="12"/>
        <rFont val="Calibri"/>
        <family val="1"/>
      </rPr>
      <t>INA200013992</t>
    </r>
  </si>
  <si>
    <r>
      <rPr>
        <sz val="12"/>
        <color rgb="FF202429"/>
        <rFont val="Calibri"/>
        <family val="1"/>
      </rPr>
      <t>MANU CHHABRA</t>
    </r>
  </si>
  <si>
    <r>
      <rPr>
        <sz val="12"/>
        <rFont val="Calibri"/>
        <family val="1"/>
      </rPr>
      <t xml:space="preserve">Plot No 771, 80 Feet Road, Koramangala, 4th Block,
</t>
    </r>
    <r>
      <rPr>
        <sz val="12"/>
        <rFont val="Calibri"/>
        <family val="1"/>
      </rPr>
      <t>Bangalore-560034</t>
    </r>
  </si>
  <si>
    <r>
      <rPr>
        <sz val="12"/>
        <rFont val="Calibri"/>
        <family val="1"/>
      </rPr>
      <t>INA000013554</t>
    </r>
  </si>
  <si>
    <r>
      <rPr>
        <sz val="12"/>
        <rFont val="Calibri"/>
        <family val="1"/>
      </rPr>
      <t>Paras Ashok Adenwala</t>
    </r>
  </si>
  <si>
    <r>
      <rPr>
        <sz val="12"/>
        <rFont val="Calibri"/>
        <family val="1"/>
      </rPr>
      <t xml:space="preserve">9 Hilife Mall, Ground floor, Pherozshah Mehta Road,
</t>
    </r>
    <r>
      <rPr>
        <sz val="12"/>
        <rFont val="Calibri"/>
        <family val="1"/>
      </rPr>
      <t>Santacruz West, Mumbai Suburban 400054</t>
    </r>
  </si>
  <si>
    <r>
      <rPr>
        <sz val="12"/>
        <rFont val="Calibri"/>
        <family val="1"/>
      </rPr>
      <t>INA000016764</t>
    </r>
  </si>
  <si>
    <r>
      <rPr>
        <sz val="12"/>
        <rFont val="Calibri"/>
        <family val="1"/>
      </rPr>
      <t xml:space="preserve">Varun Ginodia (Proprietor:
</t>
    </r>
    <r>
      <rPr>
        <sz val="12"/>
        <rFont val="Calibri"/>
        <family val="1"/>
      </rPr>
      <t>Bulwark Advisors)</t>
    </r>
  </si>
  <si>
    <r>
      <rPr>
        <sz val="12"/>
        <rFont val="Calibri"/>
        <family val="1"/>
      </rPr>
      <t xml:space="preserve">E 2306, Anmol Fortune, 23rd Floor, UNNAT NAGAR ROAD
</t>
    </r>
    <r>
      <rPr>
        <sz val="12"/>
        <rFont val="Calibri"/>
        <family val="1"/>
      </rPr>
      <t>NO 1, OFF MG ROAD, GOREGAON W Mumbai 400104</t>
    </r>
  </si>
  <si>
    <r>
      <rPr>
        <sz val="12"/>
        <rFont val="Calibri"/>
        <family val="1"/>
      </rPr>
      <t>INA000007580</t>
    </r>
  </si>
  <si>
    <r>
      <rPr>
        <sz val="12"/>
        <rFont val="Calibri"/>
        <family val="1"/>
      </rPr>
      <t xml:space="preserve">YOGESH PATEL  (PROPRIETOR)
</t>
    </r>
    <r>
      <rPr>
        <sz val="12"/>
        <rFont val="Calibri"/>
        <family val="1"/>
      </rPr>
      <t>TRADENAME: ALPHA</t>
    </r>
  </si>
  <si>
    <r>
      <rPr>
        <sz val="12"/>
        <rFont val="Calibri"/>
        <family val="1"/>
      </rPr>
      <t xml:space="preserve">GURUNANK WARD, KATANGA COLONY PANAGAR Jabalpur
</t>
    </r>
    <r>
      <rPr>
        <sz val="12"/>
        <rFont val="Calibri"/>
        <family val="1"/>
      </rPr>
      <t>MP 483220</t>
    </r>
  </si>
  <si>
    <r>
      <rPr>
        <sz val="12"/>
        <rFont val="Calibri"/>
        <family val="1"/>
      </rPr>
      <t>INA000010636</t>
    </r>
  </si>
  <si>
    <r>
      <rPr>
        <sz val="12"/>
        <rFont val="Calibri"/>
        <family val="1"/>
      </rPr>
      <t>LIGHTROCK INVESTMENT</t>
    </r>
  </si>
  <si>
    <r>
      <rPr>
        <sz val="12"/>
        <rFont val="Calibri"/>
        <family val="1"/>
      </rPr>
      <t>13 Walton Road, Richmond Town, Bangalore 560001</t>
    </r>
  </si>
  <si>
    <r>
      <rPr>
        <sz val="12"/>
        <rFont val="Calibri"/>
        <family val="1"/>
      </rPr>
      <t>INA100016752</t>
    </r>
  </si>
  <si>
    <r>
      <rPr>
        <sz val="12"/>
        <rFont val="Calibri"/>
        <family val="1"/>
      </rPr>
      <t>Peeyush Kumar</t>
    </r>
  </si>
  <si>
    <r>
      <rPr>
        <sz val="12"/>
        <rFont val="Calibri"/>
        <family val="1"/>
      </rPr>
      <t xml:space="preserve">1004, Ivory Towers, The Retreat, South City 1, Gurgaon
</t>
    </r>
    <r>
      <rPr>
        <sz val="12"/>
        <rFont val="Calibri"/>
        <family val="1"/>
      </rPr>
      <t>122001</t>
    </r>
  </si>
  <si>
    <r>
      <rPr>
        <sz val="12"/>
        <rFont val="Calibri"/>
        <family val="1"/>
      </rPr>
      <t>INA000008677</t>
    </r>
  </si>
  <si>
    <r>
      <rPr>
        <sz val="12"/>
        <rFont val="Calibri"/>
        <family val="1"/>
      </rPr>
      <t>Kumar Manish</t>
    </r>
  </si>
  <si>
    <r>
      <rPr>
        <sz val="12"/>
        <rFont val="Calibri"/>
        <family val="1"/>
      </rPr>
      <t xml:space="preserve">13/1001, NRI Complex. Seawoods Estates Sector 54,56,58,
</t>
    </r>
    <r>
      <rPr>
        <sz val="12"/>
        <rFont val="Calibri"/>
        <family val="1"/>
      </rPr>
      <t>Nerul, Navi Mumbai 400706</t>
    </r>
  </si>
  <si>
    <r>
      <rPr>
        <sz val="12"/>
        <rFont val="Calibri"/>
        <family val="1"/>
      </rPr>
      <t>INA000007289</t>
    </r>
  </si>
  <si>
    <r>
      <rPr>
        <sz val="12"/>
        <rFont val="Calibri"/>
        <family val="1"/>
      </rPr>
      <t>Praful Namdeorao Wankhade</t>
    </r>
  </si>
  <si>
    <r>
      <rPr>
        <sz val="12"/>
        <rFont val="Calibri"/>
        <family val="1"/>
      </rPr>
      <t>1091 Ramchandra Sadan sathe colony Pune 411002</t>
    </r>
  </si>
  <si>
    <r>
      <rPr>
        <sz val="12"/>
        <rFont val="Calibri"/>
        <family val="1"/>
      </rPr>
      <t>INA000003650</t>
    </r>
  </si>
  <si>
    <r>
      <rPr>
        <sz val="12"/>
        <color rgb="FF202429"/>
        <rFont val="Calibri"/>
        <family val="1"/>
      </rPr>
      <t xml:space="preserve">Wealth Managers India Private
</t>
    </r>
    <r>
      <rPr>
        <sz val="12"/>
        <color rgb="FF202429"/>
        <rFont val="Calibri"/>
        <family val="1"/>
      </rPr>
      <t>Limited</t>
    </r>
  </si>
  <si>
    <r>
      <rPr>
        <sz val="12"/>
        <rFont val="Calibri"/>
        <family val="1"/>
      </rPr>
      <t xml:space="preserve">201 Kamdhenu 40/24 Bhonde Colony, Karve Road Pune
</t>
    </r>
    <r>
      <rPr>
        <sz val="12"/>
        <rFont val="Calibri"/>
        <family val="1"/>
      </rPr>
      <t>411004</t>
    </r>
  </si>
  <si>
    <r>
      <rPr>
        <sz val="12"/>
        <rFont val="Calibri"/>
        <family val="1"/>
      </rPr>
      <t>INA000016782</t>
    </r>
  </si>
  <si>
    <r>
      <rPr>
        <sz val="12"/>
        <rFont val="Calibri"/>
        <family val="1"/>
      </rPr>
      <t xml:space="preserve">Circle Wealth Advisors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</si>
  <si>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701/702, Madhava Premises,, E Block, Bandra Kurla
</t>
    </r>
    <r>
      <rPr>
        <sz val="12"/>
        <rFont val="Calibri"/>
        <family val="1"/>
      </rPr>
      <t>Complex, Bandra East, Mumbai 400051</t>
    </r>
  </si>
  <si>
    <r>
      <rPr>
        <sz val="12"/>
        <rFont val="Calibri"/>
        <family val="1"/>
      </rPr>
      <t>INA000009074</t>
    </r>
  </si>
  <si>
    <r>
      <rPr>
        <sz val="12"/>
        <rFont val="Calibri"/>
        <family val="1"/>
      </rPr>
      <t xml:space="preserve">Trade View Research Prop.
</t>
    </r>
    <r>
      <rPr>
        <sz val="12"/>
        <rFont val="Calibri"/>
        <family val="1"/>
      </rPr>
      <t>Krishna Kumar Jaiswal</t>
    </r>
  </si>
  <si>
    <r>
      <rPr>
        <sz val="12"/>
        <rFont val="Calibri"/>
        <family val="1"/>
      </rPr>
      <t xml:space="preserve">WARD NO. 06 KATHAR PARA WEST CHIRIMIRI, KORIYA
</t>
    </r>
    <r>
      <rPr>
        <sz val="12"/>
        <rFont val="Calibri"/>
        <family val="1"/>
      </rPr>
      <t>497773</t>
    </r>
  </si>
  <si>
    <r>
      <rPr>
        <sz val="12"/>
        <rFont val="Calibri"/>
        <family val="1"/>
      </rPr>
      <t>INA000016773</t>
    </r>
  </si>
  <si>
    <r>
      <rPr>
        <sz val="12"/>
        <rFont val="Calibri"/>
        <family val="1"/>
      </rPr>
      <t>SAMRAAT JADHAV (Proprietor of PROSPERITY WEALTH ADVISER)</t>
    </r>
  </si>
  <si>
    <r>
      <rPr>
        <sz val="12"/>
        <rFont val="Calibri"/>
        <family val="1"/>
      </rPr>
      <t xml:space="preserve">FLAT NO 4, INDRALOK APARTMENT, SIHAGAD ROAD, NEAR PRAGATI PARK, S NO 14/5/2/1, ANANDNAGAR Pune
</t>
    </r>
    <r>
      <rPr>
        <sz val="12"/>
        <rFont val="Calibri"/>
        <family val="1"/>
      </rPr>
      <t>411051</t>
    </r>
  </si>
  <si>
    <r>
      <rPr>
        <sz val="12"/>
        <rFont val="Calibri"/>
        <family val="1"/>
      </rPr>
      <t>INA000016791</t>
    </r>
  </si>
  <si>
    <r>
      <rPr>
        <sz val="12"/>
        <color rgb="FF202429"/>
        <rFont val="Calibri"/>
        <family val="1"/>
      </rPr>
      <t>SHARAD SANKARAN</t>
    </r>
  </si>
  <si>
    <r>
      <rPr>
        <sz val="12"/>
        <rFont val="Calibri"/>
        <family val="1"/>
      </rPr>
      <t xml:space="preserve">B-1006, UNIQUE AURUM, POONAM GARDEN MIRA ROAD
</t>
    </r>
    <r>
      <rPr>
        <sz val="12"/>
        <rFont val="Calibri"/>
        <family val="1"/>
      </rPr>
      <t>EAST, MIRA - BHAYANDER Thane 401107</t>
    </r>
  </si>
  <si>
    <r>
      <rPr>
        <sz val="12"/>
        <rFont val="Calibri"/>
        <family val="1"/>
      </rPr>
      <t>INA000003825</t>
    </r>
  </si>
  <si>
    <r>
      <rPr>
        <sz val="12"/>
        <rFont val="Calibri"/>
        <family val="1"/>
      </rPr>
      <t>Atul Rastogi</t>
    </r>
  </si>
  <si>
    <r>
      <rPr>
        <sz val="12"/>
        <rFont val="Calibri"/>
        <family val="1"/>
      </rPr>
      <t xml:space="preserve">G1204, Oberoi Splendor Grande JVLR, Jogeshwari E
</t>
    </r>
    <r>
      <rPr>
        <sz val="12"/>
        <rFont val="Calibri"/>
        <family val="1"/>
      </rPr>
      <t>Mumbai 400060</t>
    </r>
  </si>
  <si>
    <r>
      <rPr>
        <sz val="12"/>
        <rFont val="Calibri"/>
        <family val="1"/>
      </rPr>
      <t>INA200008006</t>
    </r>
  </si>
  <si>
    <r>
      <rPr>
        <sz val="12"/>
        <rFont val="Calibri"/>
        <family val="1"/>
      </rPr>
      <t>D C INVESTMENT ADVISORS</t>
    </r>
  </si>
  <si>
    <r>
      <rPr>
        <sz val="12"/>
        <rFont val="Calibri"/>
        <family val="1"/>
      </rPr>
      <t xml:space="preserve"># 17 HEERACHAND ROAD 4TH CROSS CHARLES CAMPBELL
</t>
    </r>
    <r>
      <rPr>
        <sz val="12"/>
        <rFont val="Calibri"/>
        <family val="1"/>
      </rPr>
      <t>ROAD COX TOWN, Bangalore 560005</t>
    </r>
  </si>
  <si>
    <r>
      <rPr>
        <sz val="12"/>
        <rFont val="Calibri"/>
        <family val="1"/>
      </rPr>
      <t>INA000011006</t>
    </r>
  </si>
  <si>
    <r>
      <rPr>
        <sz val="12"/>
        <rFont val="Calibri"/>
        <family val="1"/>
      </rPr>
      <t>HIREN NAROTTAMDAS KARELIYA</t>
    </r>
  </si>
  <si>
    <r>
      <rPr>
        <sz val="12"/>
        <rFont val="Calibri"/>
        <family val="1"/>
      </rPr>
      <t xml:space="preserve">409 SURYA ARCADE 1/12 PANCHNATH PLOT NR BOB M G
</t>
    </r>
    <r>
      <rPr>
        <sz val="12"/>
        <rFont val="Calibri"/>
        <family val="1"/>
      </rPr>
      <t>ROAD JUBILEE CHOWK RAJKOT Gujarat 360001</t>
    </r>
  </si>
  <si>
    <r>
      <rPr>
        <sz val="12"/>
        <rFont val="Calibri"/>
        <family val="1"/>
      </rPr>
      <t>INA100003668</t>
    </r>
  </si>
  <si>
    <r>
      <rPr>
        <sz val="12"/>
        <rFont val="Calibri"/>
        <family val="1"/>
      </rPr>
      <t xml:space="preserve">Rajiv Kumar Singh Proprietor of
</t>
    </r>
    <r>
      <rPr>
        <sz val="12"/>
        <rFont val="Calibri"/>
        <family val="1"/>
      </rPr>
      <t>Elite Investment Advisory</t>
    </r>
  </si>
  <si>
    <r>
      <rPr>
        <sz val="12"/>
        <rFont val="Calibri"/>
        <family val="1"/>
      </rPr>
      <t xml:space="preserve">H No. 22A/16E/102-E, Tez Bhadur Marg, Civil Lines,
</t>
    </r>
    <r>
      <rPr>
        <sz val="12"/>
        <rFont val="Calibri"/>
        <family val="1"/>
      </rPr>
      <t>Allahabad 211001</t>
    </r>
  </si>
  <si>
    <r>
      <rPr>
        <sz val="12"/>
        <rFont val="Calibri"/>
        <family val="1"/>
      </rPr>
      <t>INA000011875</t>
    </r>
  </si>
  <si>
    <r>
      <rPr>
        <sz val="12"/>
        <rFont val="Calibri"/>
        <family val="1"/>
      </rPr>
      <t>Ritwik Rai</t>
    </r>
  </si>
  <si>
    <r>
      <rPr>
        <sz val="12"/>
        <rFont val="Calibri"/>
        <family val="1"/>
      </rPr>
      <t xml:space="preserve">Flat no:2/2nd flr, Bh K Star Mall, Vishwamitra CHSL Plot
</t>
    </r>
    <r>
      <rPr>
        <sz val="12"/>
        <rFont val="Calibri"/>
        <family val="1"/>
      </rPr>
      <t>No 292, JN Patil Marg, Chembur East Mumbai 400071</t>
    </r>
  </si>
  <si>
    <r>
      <rPr>
        <sz val="12"/>
        <rFont val="Calibri"/>
        <family val="1"/>
      </rPr>
      <t>INA000016807</t>
    </r>
  </si>
  <si>
    <r>
      <rPr>
        <sz val="12"/>
        <rFont val="Calibri"/>
        <family val="1"/>
      </rPr>
      <t xml:space="preserve">Sumit Poddar Proprietor Tikona
</t>
    </r>
    <r>
      <rPr>
        <sz val="12"/>
        <rFont val="Calibri"/>
        <family val="1"/>
      </rPr>
      <t>Capital</t>
    </r>
  </si>
  <si>
    <r>
      <rPr>
        <sz val="12"/>
        <rFont val="Calibri"/>
        <family val="1"/>
      </rPr>
      <t xml:space="preserve">3A 63 Kalpataru estate, JVLR, Opp Oberoi International
</t>
    </r>
    <r>
      <rPr>
        <sz val="12"/>
        <rFont val="Calibri"/>
        <family val="1"/>
      </rPr>
      <t>School, Andheri East Mumbai 400093</t>
    </r>
  </si>
  <si>
    <r>
      <rPr>
        <sz val="12"/>
        <rFont val="Calibri"/>
        <family val="1"/>
      </rPr>
      <t>INA000015020</t>
    </r>
  </si>
  <si>
    <r>
      <rPr>
        <sz val="12"/>
        <rFont val="Calibri"/>
        <family val="1"/>
      </rPr>
      <t>Anacap India Private Limited</t>
    </r>
  </si>
  <si>
    <r>
      <rPr>
        <sz val="12"/>
        <rFont val="Calibri"/>
        <family val="1"/>
      </rPr>
      <t xml:space="preserve">C/O Ikeva, Lower Ground Floor, Art Guild House, Phoenix
</t>
    </r>
    <r>
      <rPr>
        <sz val="12"/>
        <rFont val="Calibri"/>
        <family val="1"/>
      </rPr>
      <t>Market City, LBS Marg, Kurla Wes, Mumbai 400070</t>
    </r>
  </si>
  <si>
    <r>
      <rPr>
        <sz val="12"/>
        <rFont val="Calibri"/>
        <family val="1"/>
      </rPr>
      <t>INA000011200</t>
    </r>
  </si>
  <si>
    <r>
      <rPr>
        <sz val="12"/>
        <rFont val="Calibri"/>
        <family val="1"/>
      </rPr>
      <t xml:space="preserve">V.E.C Investment Advisers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</si>
  <si>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1111, 11th Floor, Raheja Chambers, Free Press Journal
</t>
    </r>
    <r>
      <rPr>
        <sz val="12"/>
        <rFont val="Calibri"/>
        <family val="1"/>
      </rPr>
      <t>Marg.Nariman Point Mumbai 400021</t>
    </r>
  </si>
  <si>
    <r>
      <rPr>
        <sz val="12"/>
        <rFont val="Calibri"/>
        <family val="1"/>
      </rPr>
      <t>INA200010728</t>
    </r>
  </si>
  <si>
    <r>
      <rPr>
        <sz val="12"/>
        <rFont val="Calibri"/>
        <family val="1"/>
      </rPr>
      <t xml:space="preserve">Ricku Kuriala George (Probity
</t>
    </r>
    <r>
      <rPr>
        <sz val="12"/>
        <rFont val="Calibri"/>
        <family val="1"/>
      </rPr>
      <t>Wealth Management)</t>
    </r>
  </si>
  <si>
    <r>
      <rPr>
        <sz val="12"/>
        <rFont val="Calibri"/>
        <family val="1"/>
      </rPr>
      <t xml:space="preserve">3rd Floor, Mercy Batiment, Kizhavana Road Panampilly
</t>
    </r>
    <r>
      <rPr>
        <sz val="12"/>
        <rFont val="Calibri"/>
        <family val="1"/>
      </rPr>
      <t>Nagar Kerala Ernakulam 682306</t>
    </r>
  </si>
  <si>
    <r>
      <rPr>
        <sz val="12"/>
        <rFont val="Calibri"/>
        <family val="1"/>
      </rPr>
      <t>INA000015543</t>
    </r>
  </si>
  <si>
    <r>
      <rPr>
        <sz val="12"/>
        <rFont val="Calibri"/>
        <family val="1"/>
      </rPr>
      <t xml:space="preserve">FERMI 325 INVESTMENT
</t>
    </r>
    <r>
      <rPr>
        <sz val="12"/>
        <rFont val="Calibri"/>
        <family val="1"/>
      </rPr>
      <t>ADVISER</t>
    </r>
  </si>
  <si>
    <r>
      <rPr>
        <sz val="12"/>
        <rFont val="Calibri"/>
        <family val="1"/>
      </rPr>
      <t xml:space="preserve">Flat No 8, Shri Chaitanya Niwas, Erandwane Karve Pune
</t>
    </r>
    <r>
      <rPr>
        <sz val="12"/>
        <rFont val="Calibri"/>
        <family val="1"/>
      </rPr>
      <t>411004</t>
    </r>
  </si>
  <si>
    <r>
      <rPr>
        <sz val="12"/>
        <rFont val="Calibri"/>
        <family val="1"/>
      </rPr>
      <t>INA000005705</t>
    </r>
  </si>
  <si>
    <r>
      <rPr>
        <sz val="12"/>
        <rFont val="Calibri"/>
        <family val="1"/>
      </rPr>
      <t>ROHIT BORNARKAR</t>
    </r>
  </si>
  <si>
    <r>
      <rPr>
        <sz val="12"/>
        <rFont val="Calibri"/>
        <family val="1"/>
      </rPr>
      <t xml:space="preserve">A2-1107, Pebbles 1 , DSK Ranwara Road, Patil Nagar,
</t>
    </r>
    <r>
      <rPr>
        <sz val="12"/>
        <rFont val="Calibri"/>
        <family val="1"/>
      </rPr>
      <t>Bavdhan, Pune 411021</t>
    </r>
  </si>
  <si>
    <r>
      <rPr>
        <sz val="12"/>
        <rFont val="Calibri"/>
        <family val="1"/>
      </rPr>
      <t>INA100006667</t>
    </r>
  </si>
  <si>
    <r>
      <rPr>
        <sz val="12"/>
        <rFont val="Calibri"/>
        <family val="1"/>
      </rPr>
      <t>Neera Jain</t>
    </r>
  </si>
  <si>
    <r>
      <rPr>
        <sz val="12"/>
        <rFont val="Calibri"/>
        <family val="1"/>
      </rPr>
      <t xml:space="preserve">102 Barodia Towers D Block Central Market Prashant
</t>
    </r>
    <r>
      <rPr>
        <sz val="12"/>
        <rFont val="Calibri"/>
        <family val="1"/>
      </rPr>
      <t>Vihar Delhi 110085</t>
    </r>
  </si>
  <si>
    <r>
      <rPr>
        <sz val="12"/>
        <rFont val="Calibri"/>
        <family val="1"/>
      </rPr>
      <t>INA000016816</t>
    </r>
  </si>
  <si>
    <r>
      <rPr>
        <sz val="12"/>
        <rFont val="Calibri"/>
        <family val="1"/>
      </rPr>
      <t>Aravali Asset Advisory LLP</t>
    </r>
  </si>
  <si>
    <r>
      <rPr>
        <sz val="12"/>
        <rFont val="Calibri"/>
        <family val="1"/>
      </rPr>
      <t xml:space="preserve">Suite no 33 Vatika business centre 7th Floor B wing
</t>
    </r>
    <r>
      <rPr>
        <sz val="12"/>
        <rFont val="Calibri"/>
        <family val="1"/>
      </rPr>
      <t>Supreme Business Park Powai Mumbai 400076</t>
    </r>
  </si>
  <si>
    <r>
      <rPr>
        <sz val="12"/>
        <rFont val="Calibri"/>
        <family val="1"/>
      </rPr>
      <t>INA000016728</t>
    </r>
  </si>
  <si>
    <r>
      <rPr>
        <sz val="12"/>
        <color rgb="FF202429"/>
        <rFont val="Calibri"/>
        <family val="1"/>
      </rPr>
      <t xml:space="preserve">Pinpoint Investment Advisory
</t>
    </r>
    <r>
      <rPr>
        <sz val="12"/>
        <color rgb="FF202429"/>
        <rFont val="Calibri"/>
        <family val="1"/>
      </rPr>
      <t>Services (India) LLP</t>
    </r>
  </si>
  <si>
    <r>
      <rPr>
        <sz val="12"/>
        <rFont val="Calibri"/>
        <family val="1"/>
      </rPr>
      <t xml:space="preserve">Level 3, The Capital, Plot no C - 70, G- Block Bandra Kurla
</t>
    </r>
    <r>
      <rPr>
        <sz val="12"/>
        <rFont val="Calibri"/>
        <family val="1"/>
      </rPr>
      <t>Complex, Bandra East Mumbai 400051</t>
    </r>
  </si>
  <si>
    <r>
      <rPr>
        <sz val="12"/>
        <rFont val="Calibri"/>
        <family val="1"/>
      </rPr>
      <t>INA000011282</t>
    </r>
  </si>
  <si>
    <r>
      <rPr>
        <sz val="12"/>
        <rFont val="Calibri"/>
        <family val="1"/>
      </rPr>
      <t>Definedge Investment Advisory</t>
    </r>
  </si>
  <si>
    <r>
      <rPr>
        <sz val="12"/>
        <rFont val="Calibri"/>
        <family val="1"/>
      </rPr>
      <t xml:space="preserve">4th Floor Ambashish Bavdha 4th Pakharbaugh Lane No 9
</t>
    </r>
    <r>
      <rPr>
        <sz val="12"/>
        <rFont val="Calibri"/>
        <family val="1"/>
      </rPr>
      <t>Pune 411021</t>
    </r>
  </si>
  <si>
    <r>
      <rPr>
        <sz val="12"/>
        <rFont val="Calibri"/>
        <family val="1"/>
      </rPr>
      <t>INA000013697</t>
    </r>
  </si>
  <si>
    <r>
      <rPr>
        <sz val="12"/>
        <rFont val="Calibri"/>
        <family val="1"/>
      </rPr>
      <t xml:space="preserve">RAMESH KHATUWALA
</t>
    </r>
    <r>
      <rPr>
        <sz val="12"/>
        <rFont val="Calibri"/>
        <family val="1"/>
      </rPr>
      <t>PROPRIETOR OF EMINENT</t>
    </r>
  </si>
  <si>
    <r>
      <rPr>
        <sz val="12"/>
        <rFont val="Calibri"/>
        <family val="1"/>
      </rPr>
      <t>90-B New Grain Mandi Kota Rajasthan 324007</t>
    </r>
  </si>
  <si>
    <r>
      <rPr>
        <sz val="12"/>
        <rFont val="Calibri"/>
        <family val="1"/>
      </rPr>
      <t>INA000010159</t>
    </r>
  </si>
  <si>
    <r>
      <rPr>
        <sz val="12"/>
        <color rgb="FF202429"/>
        <rFont val="Calibri"/>
        <family val="1"/>
      </rPr>
      <t xml:space="preserve">NEHA SALUJA (PROPRIETOR-
</t>
    </r>
    <r>
      <rPr>
        <sz val="12"/>
        <color rgb="FF202429"/>
        <rFont val="Calibri"/>
        <family val="1"/>
      </rPr>
      <t>NETWORTH RESEARCH AND</t>
    </r>
  </si>
  <si>
    <r>
      <rPr>
        <sz val="12"/>
        <rFont val="Calibri"/>
        <family val="1"/>
      </rPr>
      <t xml:space="preserve">206, 2nd Floor, Aditya Pratap Building 85 Shree Nagar
</t>
    </r>
    <r>
      <rPr>
        <sz val="12"/>
        <rFont val="Calibri"/>
        <family val="1"/>
      </rPr>
      <t>Main Road, Indore</t>
    </r>
  </si>
  <si>
    <r>
      <rPr>
        <sz val="12"/>
        <rFont val="Calibri"/>
        <family val="1"/>
      </rPr>
      <t>INA000016825</t>
    </r>
  </si>
  <si>
    <r>
      <rPr>
        <sz val="12"/>
        <rFont val="Calibri"/>
        <family val="1"/>
      </rPr>
      <t>OMKARA CAPITAL PRIVATE LIMITED</t>
    </r>
  </si>
  <si>
    <r>
      <rPr>
        <sz val="12"/>
        <rFont val="Calibri"/>
        <family val="1"/>
      </rPr>
      <t xml:space="preserve">UNIT NO. 207 A/B, PENINSULA CENTRE, DR. S. S. RAO ROAD, BEHIND PIRAMAL CHAMBERS,
</t>
    </r>
    <r>
      <rPr>
        <sz val="12"/>
        <rFont val="Calibri"/>
        <family val="1"/>
      </rPr>
      <t>PAREL (EAST), MUMBAI Mumbai City MH 400012</t>
    </r>
  </si>
  <si>
    <r>
      <rPr>
        <sz val="12"/>
        <rFont val="Calibri"/>
        <family val="1"/>
      </rPr>
      <t>INA100016831</t>
    </r>
  </si>
  <si>
    <r>
      <rPr>
        <sz val="12"/>
        <rFont val="Calibri"/>
        <family val="1"/>
      </rPr>
      <t>Nikhil Raheja</t>
    </r>
  </si>
  <si>
    <r>
      <rPr>
        <sz val="12"/>
        <rFont val="Calibri"/>
        <family val="1"/>
      </rPr>
      <t>313L Model Town Panipat 132103</t>
    </r>
  </si>
  <si>
    <r>
      <rPr>
        <sz val="12"/>
        <rFont val="Calibri"/>
        <family val="1"/>
      </rPr>
      <t>INA000010380</t>
    </r>
  </si>
  <si>
    <r>
      <rPr>
        <sz val="12"/>
        <rFont val="Calibri"/>
        <family val="1"/>
      </rPr>
      <t xml:space="preserve">GODREJ INVESTMENT ADVISERS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</si>
  <si>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GODREJ ONE, 5TH FLOOR PIROJSHANAGAR  EASTERN
</t>
    </r>
    <r>
      <rPr>
        <sz val="12"/>
        <rFont val="Calibri"/>
        <family val="1"/>
      </rPr>
      <t>EXPRESS HIGHWAY VIKHROLI (EAST) MUMBAI 400079</t>
    </r>
  </si>
  <si>
    <r>
      <rPr>
        <sz val="12"/>
        <rFont val="Calibri"/>
        <family val="1"/>
      </rPr>
      <t>INA100008771</t>
    </r>
  </si>
  <si>
    <r>
      <rPr>
        <sz val="12"/>
        <rFont val="Calibri"/>
        <family val="1"/>
      </rPr>
      <t>Prashant Dubey</t>
    </r>
  </si>
  <si>
    <r>
      <rPr>
        <sz val="12"/>
        <rFont val="Calibri"/>
        <family val="1"/>
      </rPr>
      <t xml:space="preserve">A 702 Sanmatikunj Plot no 19A, Sector 6, Dwarka Delhi
</t>
    </r>
    <r>
      <rPr>
        <sz val="12"/>
        <rFont val="Calibri"/>
        <family val="1"/>
      </rPr>
      <t>110075</t>
    </r>
  </si>
  <si>
    <r>
      <rPr>
        <sz val="12"/>
        <rFont val="Calibri"/>
        <family val="1"/>
      </rPr>
      <t>INA000010292</t>
    </r>
  </si>
  <si>
    <r>
      <rPr>
        <sz val="12"/>
        <color rgb="FF202429"/>
        <rFont val="Calibri"/>
        <family val="1"/>
      </rPr>
      <t xml:space="preserve">PRITKUMAR ATULBHAI
</t>
    </r>
    <r>
      <rPr>
        <sz val="12"/>
        <color rgb="FF202429"/>
        <rFont val="Calibri"/>
        <family val="1"/>
      </rPr>
      <t>KALAVADIA</t>
    </r>
  </si>
  <si>
    <r>
      <rPr>
        <sz val="12"/>
        <rFont val="Calibri"/>
        <family val="1"/>
      </rPr>
      <t xml:space="preserve">301, Fortune Imperia, Near Speedwell Party plot, Field
</t>
    </r>
    <r>
      <rPr>
        <sz val="12"/>
        <rFont val="Calibri"/>
        <family val="1"/>
      </rPr>
      <t>Marshal Road, Ambika Township, Rajkot Gujarat 360005</t>
    </r>
  </si>
  <si>
    <r>
      <rPr>
        <sz val="12"/>
        <rFont val="Calibri"/>
        <family val="1"/>
      </rPr>
      <t>INA000012166</t>
    </r>
  </si>
  <si>
    <r>
      <rPr>
        <sz val="12"/>
        <rFont val="Calibri"/>
        <family val="1"/>
      </rPr>
      <t>SSBA Innovations Private Limited</t>
    </r>
  </si>
  <si>
    <r>
      <rPr>
        <sz val="12"/>
        <rFont val="Calibri"/>
        <family val="1"/>
      </rPr>
      <t xml:space="preserve">1309, LODHA SUPREMUS POWAI, SAKI VIHAR ROAD OPP.
</t>
    </r>
    <r>
      <rPr>
        <sz val="12"/>
        <rFont val="Calibri"/>
        <family val="1"/>
      </rPr>
      <t>MTNL OFFICE, POWAI, Mumbai 400072</t>
    </r>
  </si>
  <si>
    <r>
      <rPr>
        <sz val="12"/>
        <rFont val="Calibri"/>
        <family val="1"/>
      </rPr>
      <t>INA000003874</t>
    </r>
  </si>
  <si>
    <r>
      <rPr>
        <sz val="12"/>
        <rFont val="Calibri"/>
        <family val="1"/>
      </rPr>
      <t xml:space="preserve">Equentis Wealth Advisory
</t>
    </r>
    <r>
      <rPr>
        <sz val="12"/>
        <rFont val="Calibri"/>
        <family val="1"/>
      </rPr>
      <t>Services Private Limited</t>
    </r>
  </si>
  <si>
    <r>
      <rPr>
        <sz val="12"/>
        <rFont val="Calibri"/>
        <family val="1"/>
      </rPr>
      <t xml:space="preserve">A-603, Marathon Futurex,, N. M. Joshi Marg, Lower Parel,
</t>
    </r>
    <r>
      <rPr>
        <sz val="12"/>
        <rFont val="Calibri"/>
        <family val="1"/>
      </rPr>
      <t>Mumbai 400013</t>
    </r>
  </si>
  <si>
    <r>
      <rPr>
        <sz val="12"/>
        <rFont val="Calibri"/>
        <family val="1"/>
      </rPr>
      <t>INA100007675</t>
    </r>
  </si>
  <si>
    <r>
      <rPr>
        <sz val="12"/>
        <rFont val="Calibri"/>
        <family val="1"/>
      </rPr>
      <t>Sapna Tiwari</t>
    </r>
  </si>
  <si>
    <r>
      <rPr>
        <sz val="12"/>
        <rFont val="Calibri"/>
        <family val="1"/>
      </rPr>
      <t xml:space="preserve">K-203, Green valley Apartments, Plot- 18. Sector 22,
</t>
    </r>
    <r>
      <rPr>
        <sz val="12"/>
        <rFont val="Calibri"/>
        <family val="1"/>
      </rPr>
      <t>Dwarka Delhi 110077</t>
    </r>
  </si>
  <si>
    <r>
      <rPr>
        <sz val="12"/>
        <rFont val="Calibri"/>
        <family val="1"/>
      </rPr>
      <t>INDUSWEALTH ADVISORS</t>
    </r>
  </si>
  <si>
    <r>
      <rPr>
        <sz val="12"/>
        <rFont val="Calibri"/>
        <family val="1"/>
      </rPr>
      <t xml:space="preserve">SUITE NO. 614 DBS HOUSE 31-A, CATHEDRAL GARDEN
</t>
    </r>
    <r>
      <rPr>
        <sz val="12"/>
        <rFont val="Calibri"/>
        <family val="1"/>
      </rPr>
      <t>NUNGAMBAKKAM CHENNAI 600034</t>
    </r>
  </si>
  <si>
    <r>
      <rPr>
        <sz val="12"/>
        <rFont val="Calibri"/>
        <family val="1"/>
      </rPr>
      <t>INA300016862</t>
    </r>
  </si>
  <si>
    <r>
      <rPr>
        <sz val="12"/>
        <rFont val="Calibri"/>
        <family val="1"/>
      </rPr>
      <t>Gaurav Jain</t>
    </r>
  </si>
  <si>
    <r>
      <rPr>
        <sz val="12"/>
        <rFont val="Calibri"/>
        <family val="1"/>
      </rPr>
      <t xml:space="preserve">7TH FLOOR, MAINAAK TOWERS, CHRISTAN BASTI, G.S
</t>
    </r>
    <r>
      <rPr>
        <sz val="12"/>
        <rFont val="Calibri"/>
        <family val="1"/>
      </rPr>
      <t>ROAD, Kamrup Metropolitan, Assam 781005</t>
    </r>
  </si>
  <si>
    <r>
      <rPr>
        <sz val="12"/>
        <rFont val="Calibri"/>
        <family val="1"/>
      </rPr>
      <t>INA000012953</t>
    </r>
  </si>
  <si>
    <r>
      <rPr>
        <sz val="12"/>
        <rFont val="Calibri"/>
        <family val="1"/>
      </rPr>
      <t>MANISH KHANDELWAL</t>
    </r>
  </si>
  <si>
    <r>
      <rPr>
        <sz val="12"/>
        <rFont val="Calibri"/>
        <family val="1"/>
      </rPr>
      <t xml:space="preserve">B1401 VIDEOCON TOWERS THAKUR COMPLEX KANDIVALI
</t>
    </r>
    <r>
      <rPr>
        <sz val="12"/>
        <rFont val="Calibri"/>
        <family val="1"/>
      </rPr>
      <t>E MUMBAI 400101</t>
    </r>
  </si>
  <si>
    <r>
      <rPr>
        <sz val="12"/>
        <rFont val="Calibri"/>
        <family val="1"/>
      </rPr>
      <t>INA000012120</t>
    </r>
  </si>
  <si>
    <r>
      <rPr>
        <sz val="12"/>
        <rFont val="Calibri"/>
        <family val="1"/>
      </rPr>
      <t xml:space="preserve">VIVEKANAND RAMNATH
</t>
    </r>
    <r>
      <rPr>
        <sz val="12"/>
        <rFont val="Calibri"/>
        <family val="1"/>
      </rPr>
      <t>DEVHARE</t>
    </r>
  </si>
  <si>
    <r>
      <rPr>
        <sz val="12"/>
        <rFont val="Calibri"/>
        <family val="1"/>
      </rPr>
      <t xml:space="preserve">FLAT NO.33 SAI PRASAD BUILDING GHULE NAGAR
</t>
    </r>
    <r>
      <rPr>
        <sz val="12"/>
        <rFont val="Calibri"/>
        <family val="1"/>
      </rPr>
      <t>VADGAON BUDRUK SINHGAD ROAD PUNE 411041</t>
    </r>
  </si>
  <si>
    <r>
      <rPr>
        <sz val="12"/>
        <rFont val="Calibri"/>
        <family val="1"/>
      </rPr>
      <t>INA000016922</t>
    </r>
  </si>
  <si>
    <r>
      <rPr>
        <sz val="12"/>
        <color rgb="FF202429"/>
        <rFont val="Calibri"/>
        <family val="1"/>
      </rPr>
      <t xml:space="preserve">ARVO WEALTH ADVISORS
</t>
    </r>
    <r>
      <rPr>
        <sz val="12"/>
        <color rgb="FF202429"/>
        <rFont val="Calibri"/>
        <family val="1"/>
      </rPr>
      <t>PRIVATE LIMITED</t>
    </r>
  </si>
  <si>
    <r>
      <rPr>
        <sz val="12"/>
        <rFont val="Calibri"/>
        <family val="1"/>
      </rPr>
      <t xml:space="preserve">Office 312 Metrohouse, 21/8 Mangaldas Road Pune
</t>
    </r>
    <r>
      <rPr>
        <sz val="12"/>
        <rFont val="Calibri"/>
        <family val="1"/>
      </rPr>
      <t>411001</t>
    </r>
  </si>
  <si>
    <r>
      <rPr>
        <sz val="12"/>
        <rFont val="Calibri"/>
        <family val="1"/>
      </rPr>
      <t>INA000007997</t>
    </r>
  </si>
  <si>
    <r>
      <rPr>
        <sz val="12"/>
        <rFont val="Calibri"/>
        <family val="1"/>
      </rPr>
      <t xml:space="preserve">Jhanavika Singh (Proprietor)
</t>
    </r>
    <r>
      <rPr>
        <sz val="12"/>
        <rFont val="Calibri"/>
        <family val="1"/>
      </rPr>
      <t>Fintherp Wealth Management</t>
    </r>
  </si>
  <si>
    <r>
      <rPr>
        <sz val="12"/>
        <rFont val="Calibri"/>
        <family val="1"/>
      </rPr>
      <t>843, A-33,  scheme no 114, MP Indore 452001</t>
    </r>
  </si>
  <si>
    <r>
      <rPr>
        <sz val="12"/>
        <rFont val="Calibri"/>
        <family val="1"/>
      </rPr>
      <t>INA000001217</t>
    </r>
  </si>
  <si>
    <r>
      <rPr>
        <sz val="12"/>
        <rFont val="Calibri"/>
        <family val="1"/>
      </rPr>
      <t xml:space="preserve">GCA India Investment Advisers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</si>
  <si>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Maker Chambers VI/146/14,  Nariman Point, Mumbai
</t>
    </r>
    <r>
      <rPr>
        <sz val="12"/>
        <rFont val="Calibri"/>
        <family val="1"/>
      </rPr>
      <t>400021</t>
    </r>
  </si>
  <si>
    <r>
      <rPr>
        <sz val="12"/>
        <rFont val="Calibri"/>
        <family val="1"/>
      </rPr>
      <t>INA000016904</t>
    </r>
  </si>
  <si>
    <r>
      <rPr>
        <sz val="12"/>
        <color rgb="FF202429"/>
        <rFont val="Calibri"/>
        <family val="1"/>
      </rPr>
      <t>Aparna Aggarwal</t>
    </r>
  </si>
  <si>
    <r>
      <rPr>
        <sz val="12"/>
        <rFont val="Calibri"/>
        <family val="1"/>
      </rPr>
      <t xml:space="preserve">C1011 Vaibhav Paradise CHS, Aaram Society Road Vakola,
</t>
    </r>
    <r>
      <rPr>
        <sz val="12"/>
        <rFont val="Calibri"/>
        <family val="1"/>
      </rPr>
      <t>Santacruz East Mumbai 400055</t>
    </r>
  </si>
  <si>
    <r>
      <rPr>
        <sz val="12"/>
        <rFont val="Calibri"/>
        <family val="1"/>
      </rPr>
      <t>INA300016871</t>
    </r>
  </si>
  <si>
    <r>
      <rPr>
        <sz val="12"/>
        <rFont val="Calibri"/>
        <family val="1"/>
      </rPr>
      <t>Suman Tiwari</t>
    </r>
  </si>
  <si>
    <r>
      <rPr>
        <sz val="12"/>
        <rFont val="Calibri"/>
        <family val="1"/>
      </rPr>
      <t xml:space="preserve">Vill. Kalaberia, Sivtala RB Park, PO - Rajarhat, Bishnupur,
</t>
    </r>
    <r>
      <rPr>
        <sz val="12"/>
        <rFont val="Calibri"/>
        <family val="1"/>
      </rPr>
      <t>north twenty four parganas, West 700135</t>
    </r>
  </si>
  <si>
    <r>
      <rPr>
        <sz val="12"/>
        <rFont val="Calibri"/>
        <family val="1"/>
      </rPr>
      <t>INA200007265</t>
    </r>
  </si>
  <si>
    <r>
      <rPr>
        <sz val="12"/>
        <rFont val="Calibri"/>
        <family val="1"/>
      </rPr>
      <t>Hedgeloop Technologies Pvt Ltd</t>
    </r>
  </si>
  <si>
    <r>
      <rPr>
        <sz val="12"/>
        <rFont val="Calibri"/>
        <family val="1"/>
      </rPr>
      <t xml:space="preserve">8-2-334/27, T&amp;T.corp vision, 2nd floor  ROAD NO 3,
</t>
    </r>
    <r>
      <rPr>
        <sz val="12"/>
        <rFont val="Calibri"/>
        <family val="1"/>
      </rPr>
      <t>Banjara Hills. Hyderabad 500034</t>
    </r>
  </si>
  <si>
    <r>
      <rPr>
        <sz val="12"/>
        <rFont val="Calibri"/>
        <family val="1"/>
      </rPr>
      <t>INA000010104</t>
    </r>
  </si>
  <si>
    <r>
      <rPr>
        <sz val="12"/>
        <rFont val="Calibri"/>
        <family val="1"/>
      </rPr>
      <t>SHIVANGI CHANDEL</t>
    </r>
  </si>
  <si>
    <r>
      <rPr>
        <sz val="12"/>
        <rFont val="Calibri"/>
        <family val="1"/>
      </rPr>
      <t>28 SARTHAK NAGAR, C-SECTOR, Ujjain, MP 456010</t>
    </r>
  </si>
  <si>
    <r>
      <rPr>
        <sz val="12"/>
        <rFont val="Calibri"/>
        <family val="1"/>
      </rPr>
      <t>INA000010450</t>
    </r>
  </si>
  <si>
    <r>
      <rPr>
        <sz val="12"/>
        <rFont val="Calibri"/>
        <family val="1"/>
      </rPr>
      <t>Ravi Uttamchandani</t>
    </r>
  </si>
  <si>
    <r>
      <rPr>
        <sz val="12"/>
        <rFont val="Calibri"/>
        <family val="1"/>
      </rPr>
      <t xml:space="preserve">C-201 The First, Near Keshavbaug Party Plot, IIM
</t>
    </r>
    <r>
      <rPr>
        <sz val="12"/>
        <rFont val="Calibri"/>
        <family val="1"/>
      </rPr>
      <t>Vastrapur, Gujarat, Ahmedabad 380015</t>
    </r>
  </si>
  <si>
    <r>
      <rPr>
        <sz val="12"/>
        <rFont val="Calibri"/>
        <family val="1"/>
      </rPr>
      <t>INA000012740</t>
    </r>
  </si>
  <si>
    <r>
      <rPr>
        <sz val="12"/>
        <color rgb="FF202429"/>
        <rFont val="Calibri"/>
        <family val="1"/>
      </rPr>
      <t>Aditya SHah</t>
    </r>
  </si>
  <si>
    <r>
      <rPr>
        <sz val="12"/>
        <rFont val="Calibri"/>
        <family val="1"/>
      </rPr>
      <t>701-A Paloma Hiranandani Estate, Thane 400607</t>
    </r>
  </si>
  <si>
    <r>
      <rPr>
        <sz val="12"/>
        <rFont val="Calibri"/>
        <family val="1"/>
      </rPr>
      <t>INA000008525</t>
    </r>
  </si>
  <si>
    <r>
      <rPr>
        <sz val="12"/>
        <rFont val="Calibri"/>
        <family val="1"/>
      </rPr>
      <t>Kush Bohra</t>
    </r>
  </si>
  <si>
    <r>
      <rPr>
        <sz val="12"/>
        <rFont val="Calibri"/>
        <family val="1"/>
      </rPr>
      <t>K501, Palm Court Complex Malad West Mumbai 400064</t>
    </r>
  </si>
  <si>
    <r>
      <rPr>
        <sz val="12"/>
        <rFont val="Calibri"/>
        <family val="1"/>
      </rPr>
      <t>INA000010955</t>
    </r>
  </si>
  <si>
    <r>
      <rPr>
        <sz val="12"/>
        <color rgb="FF202429"/>
        <rFont val="Calibri"/>
        <family val="1"/>
      </rPr>
      <t>SHARAD SHARMA</t>
    </r>
  </si>
  <si>
    <r>
      <rPr>
        <sz val="12"/>
        <rFont val="Calibri"/>
        <family val="1"/>
      </rPr>
      <t xml:space="preserve">G 3 QUEENS VIEW JUHU TARA ROAD  SANTACRUZ WEST
</t>
    </r>
    <r>
      <rPr>
        <sz val="12"/>
        <rFont val="Calibri"/>
        <family val="1"/>
      </rPr>
      <t>Mumbai 400049</t>
    </r>
  </si>
  <si>
    <r>
      <rPr>
        <sz val="12"/>
        <rFont val="Calibri"/>
        <family val="1"/>
      </rPr>
      <t>INA000016889</t>
    </r>
  </si>
  <si>
    <r>
      <rPr>
        <sz val="12"/>
        <color rgb="FF202429"/>
        <rFont val="Calibri"/>
        <family val="1"/>
      </rPr>
      <t>Trufid Advisors Private Limited</t>
    </r>
  </si>
  <si>
    <r>
      <rPr>
        <sz val="12"/>
        <rFont val="Calibri"/>
        <family val="1"/>
      </rPr>
      <t xml:space="preserve">DBS Business Centre, B- Wing, Kanakia Wall Street,
</t>
    </r>
    <r>
      <rPr>
        <sz val="12"/>
        <rFont val="Calibri"/>
        <family val="1"/>
      </rPr>
      <t>Andheri Kurla Road, Chakala, Opp. SAI, Mumbai 400093</t>
    </r>
  </si>
  <si>
    <r>
      <rPr>
        <sz val="12"/>
        <rFont val="Calibri"/>
        <family val="1"/>
      </rPr>
      <t>INA300003236</t>
    </r>
  </si>
  <si>
    <r>
      <rPr>
        <sz val="12"/>
        <rFont val="Calibri"/>
        <family val="1"/>
      </rPr>
      <t>Anik Mitra</t>
    </r>
  </si>
  <si>
    <r>
      <rPr>
        <sz val="12"/>
        <rFont val="Calibri"/>
        <family val="1"/>
      </rPr>
      <t xml:space="preserve">Vivekananda Pally P.O-Khamarchandi, P.S- Haripal Hugli
</t>
    </r>
    <r>
      <rPr>
        <sz val="12"/>
        <rFont val="Calibri"/>
        <family val="1"/>
      </rPr>
      <t>712405</t>
    </r>
  </si>
  <si>
    <r>
      <rPr>
        <sz val="12"/>
        <rFont val="Calibri"/>
        <family val="1"/>
      </rPr>
      <t>INA000000391</t>
    </r>
  </si>
  <si>
    <r>
      <rPr>
        <sz val="12"/>
        <rFont val="Calibri"/>
        <family val="1"/>
      </rPr>
      <t xml:space="preserve">Barclays Securities(India)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</si>
  <si>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208 Ceejay House, Shiv Sagar Estate, Dr. Annie Besant
</t>
    </r>
    <r>
      <rPr>
        <sz val="12"/>
        <rFont val="Calibri"/>
        <family val="1"/>
      </rPr>
      <t>Road, Worli, Mumbai 400018</t>
    </r>
  </si>
  <si>
    <r>
      <rPr>
        <sz val="12"/>
        <rFont val="Calibri"/>
        <family val="1"/>
      </rPr>
      <t>INA000016931</t>
    </r>
  </si>
  <si>
    <r>
      <rPr>
        <sz val="12"/>
        <rFont val="Calibri"/>
        <family val="1"/>
      </rPr>
      <t>Gayatri Jagdale</t>
    </r>
  </si>
  <si>
    <r>
      <rPr>
        <sz val="12"/>
        <rFont val="Calibri"/>
        <family val="1"/>
      </rPr>
      <t>D-14 Atharvaved Co-op. Society Kothrud Pune 411038</t>
    </r>
  </si>
  <si>
    <r>
      <rPr>
        <sz val="12"/>
        <rFont val="Calibri"/>
        <family val="1"/>
      </rPr>
      <t>INA200016892</t>
    </r>
  </si>
  <si>
    <r>
      <rPr>
        <sz val="12"/>
        <rFont val="Calibri"/>
        <family val="1"/>
      </rPr>
      <t xml:space="preserve">PurplePond Financial Planners
</t>
    </r>
    <r>
      <rPr>
        <sz val="12"/>
        <rFont val="Calibri"/>
        <family val="1"/>
      </rPr>
      <t>Pvt Ltd</t>
    </r>
  </si>
  <si>
    <r>
      <rPr>
        <sz val="12"/>
        <rFont val="Calibri"/>
        <family val="1"/>
      </rPr>
      <t xml:space="preserve">No 11/11A Sir Thiyagaraya Road Challamall, Suite 603, 6th
</t>
    </r>
    <r>
      <rPr>
        <sz val="12"/>
        <rFont val="Calibri"/>
        <family val="1"/>
      </rPr>
      <t>Floor, T Nagar Tamil Nadu Chennai 600017</t>
    </r>
  </si>
  <si>
    <r>
      <rPr>
        <sz val="12"/>
        <rFont val="Calibri"/>
        <family val="1"/>
      </rPr>
      <t>INA300016969</t>
    </r>
  </si>
  <si>
    <r>
      <rPr>
        <sz val="12"/>
        <color rgb="FF202429"/>
        <rFont val="Calibri"/>
        <family val="1"/>
      </rPr>
      <t xml:space="preserve">Elbee Investment Advisors
</t>
    </r>
    <r>
      <rPr>
        <sz val="12"/>
        <color rgb="FF202429"/>
        <rFont val="Calibri"/>
        <family val="1"/>
      </rPr>
      <t>Private Limited</t>
    </r>
  </si>
  <si>
    <r>
      <rPr>
        <sz val="12"/>
        <rFont val="Calibri"/>
        <family val="1"/>
      </rPr>
      <t xml:space="preserve">19, R N Mukherjee Road 2nd Floor, Eastern Building,
</t>
    </r>
    <r>
      <rPr>
        <sz val="12"/>
        <rFont val="Calibri"/>
        <family val="1"/>
      </rPr>
      <t>Kolkata 700001</t>
    </r>
  </si>
  <si>
    <r>
      <rPr>
        <sz val="12"/>
        <rFont val="Calibri"/>
        <family val="1"/>
      </rPr>
      <t>INA000016977</t>
    </r>
  </si>
  <si>
    <r>
      <rPr>
        <sz val="12"/>
        <color rgb="FF202429"/>
        <rFont val="Calibri"/>
        <family val="1"/>
      </rPr>
      <t>Atul Ashok Gupta</t>
    </r>
  </si>
  <si>
    <r>
      <rPr>
        <sz val="12"/>
        <rFont val="Calibri"/>
        <family val="1"/>
      </rPr>
      <t>B-71, Plot no.  85, B, Maker Tower, G D Somani marg Near World Trade Centre, Cuffe Parade,Colaba Mumbai 400005</t>
    </r>
  </si>
  <si>
    <r>
      <rPr>
        <sz val="12"/>
        <rFont val="Calibri"/>
        <family val="1"/>
      </rPr>
      <t>INA300013120</t>
    </r>
  </si>
  <si>
    <r>
      <rPr>
        <sz val="12"/>
        <rFont val="Calibri"/>
        <family val="1"/>
      </rPr>
      <t>Gaurav Kedia</t>
    </r>
  </si>
  <si>
    <r>
      <rPr>
        <sz val="12"/>
        <rFont val="Calibri"/>
        <family val="1"/>
      </rPr>
      <t xml:space="preserve">Flat 2/6, 2nd FLoor, Krishna Plaza, Near Iskcon Temple,
</t>
    </r>
    <r>
      <rPr>
        <sz val="12"/>
        <rFont val="Calibri"/>
        <family val="1"/>
      </rPr>
      <t>Nayapalli, Bhubaneswar 751015</t>
    </r>
  </si>
  <si>
    <r>
      <rPr>
        <sz val="12"/>
        <rFont val="Calibri"/>
        <family val="1"/>
      </rPr>
      <t>INA000013873</t>
    </r>
  </si>
  <si>
    <r>
      <rPr>
        <sz val="12"/>
        <rFont val="Calibri"/>
        <family val="1"/>
      </rPr>
      <t xml:space="preserve">TAMOHARA INVESTMENT
</t>
    </r>
    <r>
      <rPr>
        <sz val="12"/>
        <rFont val="Calibri"/>
        <family val="1"/>
      </rPr>
      <t>MANAGERS PVT LTD</t>
    </r>
  </si>
  <si>
    <r>
      <rPr>
        <sz val="12"/>
        <rFont val="Calibri"/>
        <family val="1"/>
      </rPr>
      <t xml:space="preserve">A71, Floor 7, Plot No 228 Mittal Chambers, Br Rajani Patel
</t>
    </r>
    <r>
      <rPr>
        <sz val="12"/>
        <rFont val="Calibri"/>
        <family val="1"/>
      </rPr>
      <t>Marg, Mumbai 400021</t>
    </r>
  </si>
  <si>
    <r>
      <rPr>
        <sz val="12"/>
        <rFont val="Calibri"/>
        <family val="1"/>
      </rPr>
      <t>INA000000326</t>
    </r>
  </si>
  <si>
    <r>
      <rPr>
        <sz val="12"/>
        <rFont val="Calibri"/>
        <family val="1"/>
      </rPr>
      <t>SPT Investment Advisory Services Private Limited</t>
    </r>
  </si>
  <si>
    <r>
      <rPr>
        <sz val="12"/>
        <rFont val="Calibri"/>
        <family val="1"/>
      </rPr>
      <t xml:space="preserve">6th Floor, 6/40, A.C.Market, Tardeo, Mumbai, Mumbai City,
</t>
    </r>
    <r>
      <rPr>
        <sz val="12"/>
        <rFont val="Calibri"/>
        <family val="1"/>
      </rPr>
      <t>Maharashtra, 400034</t>
    </r>
  </si>
  <si>
    <r>
      <rPr>
        <sz val="12"/>
        <rFont val="Calibri"/>
        <family val="1"/>
      </rPr>
      <t>INA200017022</t>
    </r>
  </si>
  <si>
    <r>
      <rPr>
        <sz val="12"/>
        <rFont val="Calibri"/>
        <family val="1"/>
      </rPr>
      <t xml:space="preserve">Elystar Investment Management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</si>
  <si>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Flat 1082, Level 8, Tower 1, Prestige Ivy League Kondapur,
</t>
    </r>
    <r>
      <rPr>
        <sz val="12"/>
        <rFont val="Calibri"/>
        <family val="1"/>
      </rPr>
      <t>Hyderabad Telangana Rangareddy 500084</t>
    </r>
  </si>
  <si>
    <r>
      <rPr>
        <sz val="12"/>
        <rFont val="Calibri"/>
        <family val="1"/>
      </rPr>
      <t>INA000016995</t>
    </r>
  </si>
  <si>
    <r>
      <rPr>
        <sz val="12"/>
        <rFont val="Calibri"/>
        <family val="1"/>
      </rPr>
      <t>Buoyant Capital Private Limited</t>
    </r>
  </si>
  <si>
    <r>
      <rPr>
        <sz val="12"/>
        <rFont val="Calibri"/>
        <family val="1"/>
      </rPr>
      <t xml:space="preserve">1605, Lodha Supremus, Senapati Bapat Marg, Lower Parel,
</t>
    </r>
    <r>
      <rPr>
        <sz val="12"/>
        <rFont val="Calibri"/>
        <family val="1"/>
      </rPr>
      <t>Mumbai 400013</t>
    </r>
  </si>
  <si>
    <r>
      <rPr>
        <sz val="12"/>
        <rFont val="Calibri"/>
        <family val="1"/>
      </rPr>
      <t>INA100016956</t>
    </r>
  </si>
  <si>
    <r>
      <rPr>
        <sz val="12"/>
        <color rgb="FF202429"/>
        <rFont val="Calibri"/>
        <family val="1"/>
      </rPr>
      <t xml:space="preserve">MRA INVESTMENT ADVISORS
</t>
    </r>
    <r>
      <rPr>
        <sz val="12"/>
        <color rgb="FF202429"/>
        <rFont val="Calibri"/>
        <family val="1"/>
      </rPr>
      <t>PRIVATE LIMITED</t>
    </r>
  </si>
  <si>
    <r>
      <rPr>
        <sz val="12"/>
        <rFont val="Calibri"/>
        <family val="1"/>
      </rPr>
      <t xml:space="preserve">Flat No 805 8TH Floor Indra Prakash Building 21
</t>
    </r>
    <r>
      <rPr>
        <sz val="12"/>
        <rFont val="Calibri"/>
        <family val="1"/>
      </rPr>
      <t>Barakhamba Road Delhi 110001</t>
    </r>
  </si>
  <si>
    <r>
      <rPr>
        <sz val="12"/>
        <rFont val="Calibri"/>
        <family val="1"/>
      </rPr>
      <t>INA000016986</t>
    </r>
  </si>
  <si>
    <r>
      <rPr>
        <sz val="12"/>
        <color rgb="FF202429"/>
        <rFont val="Calibri"/>
        <family val="1"/>
      </rPr>
      <t xml:space="preserve">Ninad K Patil Proprietor of Think
</t>
    </r>
    <r>
      <rPr>
        <sz val="12"/>
        <color rgb="FF202429"/>
        <rFont val="Calibri"/>
        <family val="1"/>
      </rPr>
      <t>Wealth</t>
    </r>
  </si>
  <si>
    <r>
      <rPr>
        <sz val="12"/>
        <rFont val="Calibri"/>
        <family val="1"/>
      </rPr>
      <t xml:space="preserve">Flat no302,Jasmin Park Springs,S No 296 Hissa 2,Porwal
</t>
    </r>
    <r>
      <rPr>
        <sz val="12"/>
        <rFont val="Calibri"/>
        <family val="1"/>
      </rPr>
      <t>Road,Lohegaon NR DY Patil Knowlgc, Pune 411047</t>
    </r>
  </si>
  <si>
    <r>
      <rPr>
        <sz val="12"/>
        <rFont val="Calibri"/>
        <family val="1"/>
      </rPr>
      <t>INA300017038</t>
    </r>
  </si>
  <si>
    <r>
      <rPr>
        <sz val="12"/>
        <color rgb="FF202429"/>
        <rFont val="Calibri"/>
        <family val="1"/>
      </rPr>
      <t>CRAVING ALPHA LLP</t>
    </r>
  </si>
  <si>
    <r>
      <rPr>
        <sz val="12"/>
        <rFont val="Calibri"/>
        <family val="1"/>
      </rPr>
      <t xml:space="preserve">Martin Burn Building 4th Floor Room No. 19 1 R N
</t>
    </r>
    <r>
      <rPr>
        <sz val="12"/>
        <rFont val="Calibri"/>
        <family val="1"/>
      </rPr>
      <t>Mukherjee Road Kolkata 700001</t>
    </r>
  </si>
  <si>
    <r>
      <rPr>
        <sz val="12"/>
        <rFont val="Calibri"/>
        <family val="1"/>
      </rPr>
      <t>INA200000175</t>
    </r>
  </si>
  <si>
    <r>
      <rPr>
        <sz val="12"/>
        <rFont val="Calibri"/>
        <family val="1"/>
      </rPr>
      <t>AROHA CAPITAL PVT LTD</t>
    </r>
  </si>
  <si>
    <r>
      <rPr>
        <sz val="12"/>
        <rFont val="Calibri"/>
        <family val="1"/>
      </rPr>
      <t xml:space="preserve">No 10/1 Ground Floor, Lakshminarayan Complex, Palace
</t>
    </r>
    <r>
      <rPr>
        <sz val="12"/>
        <rFont val="Calibri"/>
        <family val="1"/>
      </rPr>
      <t>Road, Bangalore 560052</t>
    </r>
  </si>
  <si>
    <r>
      <rPr>
        <sz val="12"/>
        <rFont val="Calibri"/>
        <family val="1"/>
      </rPr>
      <t>INA100002156</t>
    </r>
  </si>
  <si>
    <r>
      <rPr>
        <sz val="12"/>
        <rFont val="Calibri"/>
        <family val="1"/>
      </rPr>
      <t xml:space="preserve">JATIN KHEMANI PROPRIETOR
</t>
    </r>
    <r>
      <rPr>
        <sz val="12"/>
        <rFont val="Calibri"/>
        <family val="1"/>
      </rPr>
      <t>STALWART INVESTMENT</t>
    </r>
  </si>
  <si>
    <r>
      <rPr>
        <sz val="12"/>
        <rFont val="Calibri"/>
        <family val="1"/>
      </rPr>
      <t>AD 33 B, Shalimar Bagh Delhi 110088</t>
    </r>
  </si>
  <si>
    <r>
      <rPr>
        <sz val="12"/>
        <rFont val="Calibri"/>
        <family val="1"/>
      </rPr>
      <t>INA100004814</t>
    </r>
  </si>
  <si>
    <r>
      <rPr>
        <sz val="12"/>
        <rFont val="Calibri"/>
        <family val="1"/>
      </rPr>
      <t>Aveek Mitra</t>
    </r>
  </si>
  <si>
    <r>
      <rPr>
        <sz val="12"/>
        <rFont val="Calibri"/>
        <family val="1"/>
      </rPr>
      <t>N-16 First Floor Malviya Nagar, Hauz Khas Delhi 110017</t>
    </r>
  </si>
  <si>
    <r>
      <rPr>
        <sz val="12"/>
        <rFont val="Calibri"/>
        <family val="1"/>
      </rPr>
      <t>INA200014061</t>
    </r>
  </si>
  <si>
    <r>
      <rPr>
        <sz val="12"/>
        <rFont val="Calibri"/>
        <family val="1"/>
      </rPr>
      <t xml:space="preserve">Creaegis Investment Advisers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</si>
  <si>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No. 725, 4th Floor, CMH Road Binnamangala, 1st Stage
</t>
    </r>
    <r>
      <rPr>
        <sz val="12"/>
        <rFont val="Calibri"/>
        <family val="1"/>
      </rPr>
      <t>Indiranagar, Bangalore 560038</t>
    </r>
  </si>
  <si>
    <r>
      <rPr>
        <sz val="12"/>
        <rFont val="Calibri"/>
        <family val="1"/>
      </rPr>
      <t>INA300017047</t>
    </r>
  </si>
  <si>
    <r>
      <rPr>
        <sz val="12"/>
        <rFont val="Calibri"/>
        <family val="1"/>
      </rPr>
      <t>NUTAN CAPITAL PARTNERS LLP</t>
    </r>
  </si>
  <si>
    <r>
      <rPr>
        <sz val="12"/>
        <rFont val="Calibri"/>
        <family val="1"/>
      </rPr>
      <t xml:space="preserve">101, ASHOKA CHAMBER, 6 GARSTIN PLACE West Bengal
</t>
    </r>
    <r>
      <rPr>
        <sz val="12"/>
        <rFont val="Calibri"/>
        <family val="1"/>
      </rPr>
      <t>Kolkata 700001</t>
    </r>
  </si>
  <si>
    <r>
      <rPr>
        <sz val="12"/>
        <rFont val="Calibri"/>
        <family val="1"/>
      </rPr>
      <t>INA000017000</t>
    </r>
  </si>
  <si>
    <r>
      <rPr>
        <sz val="12"/>
        <rFont val="Calibri"/>
        <family val="1"/>
      </rPr>
      <t xml:space="preserve">Karma Capital Advisors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</si>
  <si>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Floor 12U, Suite 1, Remi Commercio Off Veera Desai Road,
</t>
    </r>
    <r>
      <rPr>
        <sz val="12"/>
        <rFont val="Calibri"/>
        <family val="1"/>
      </rPr>
      <t>Andheri (West) Mumbai 400053</t>
    </r>
  </si>
  <si>
    <r>
      <rPr>
        <sz val="12"/>
        <rFont val="Calibri"/>
        <family val="1"/>
      </rPr>
      <t>INA100008063</t>
    </r>
  </si>
  <si>
    <r>
      <rPr>
        <sz val="12"/>
        <color rgb="FF202429"/>
        <rFont val="Calibri"/>
        <family val="1"/>
      </rPr>
      <t>AKHIL PRAKASH GARG</t>
    </r>
  </si>
  <si>
    <r>
      <rPr>
        <sz val="12"/>
        <rFont val="Calibri"/>
        <family val="1"/>
      </rPr>
      <t xml:space="preserve">26/7 Kothiyat Civil lines, opposite exhibition ground,
</t>
    </r>
    <r>
      <rPr>
        <sz val="12"/>
        <rFont val="Calibri"/>
        <family val="1"/>
      </rPr>
      <t>Bulandshahr, UP 203001</t>
    </r>
  </si>
  <si>
    <r>
      <rPr>
        <sz val="12"/>
        <rFont val="Calibri"/>
        <family val="1"/>
      </rPr>
      <t>INA200017077</t>
    </r>
  </si>
  <si>
    <r>
      <rPr>
        <sz val="12"/>
        <rFont val="Calibri"/>
        <family val="1"/>
      </rPr>
      <t>Manoj Thankamma Sasidharan</t>
    </r>
  </si>
  <si>
    <r>
      <rPr>
        <sz val="12"/>
        <rFont val="Calibri"/>
        <family val="1"/>
      </rPr>
      <t xml:space="preserve">520 Sasankom Prasanth Nagar, Ulloor,
</t>
    </r>
    <r>
      <rPr>
        <sz val="12"/>
        <rFont val="Calibri"/>
        <family val="1"/>
      </rPr>
      <t>Thiruvananthapuram 695011</t>
    </r>
  </si>
  <si>
    <r>
      <rPr>
        <sz val="12"/>
        <rFont val="Calibri"/>
        <family val="1"/>
      </rPr>
      <t>INA000017064</t>
    </r>
  </si>
  <si>
    <r>
      <rPr>
        <sz val="12"/>
        <rFont val="Calibri"/>
        <family val="1"/>
      </rPr>
      <t xml:space="preserve">ASCENT FINANCIAL SOLUTIONS
</t>
    </r>
    <r>
      <rPr>
        <sz val="12"/>
        <rFont val="Calibri"/>
        <family val="1"/>
      </rPr>
      <t>PVT LTD</t>
    </r>
  </si>
  <si>
    <r>
      <rPr>
        <sz val="12"/>
        <rFont val="Calibri"/>
        <family val="1"/>
      </rPr>
      <t xml:space="preserve">315-316 NOTUS IT PARK, SARABHAI CAMPUS Nr. GENDA
</t>
    </r>
    <r>
      <rPr>
        <sz val="12"/>
        <rFont val="Calibri"/>
        <family val="1"/>
      </rPr>
      <t>CIRCLE, Vadodara, Gujarat 390023</t>
    </r>
  </si>
  <si>
    <r>
      <rPr>
        <sz val="12"/>
        <rFont val="Calibri"/>
        <family val="1"/>
      </rPr>
      <t>INA300012228</t>
    </r>
  </si>
  <si>
    <r>
      <rPr>
        <sz val="12"/>
        <rFont val="Calibri"/>
        <family val="1"/>
      </rPr>
      <t>Laurel Investment Advisers</t>
    </r>
  </si>
  <si>
    <r>
      <rPr>
        <sz val="12"/>
        <rFont val="Calibri"/>
        <family val="1"/>
      </rPr>
      <t xml:space="preserve">909, DIAMOND HERITAGE 16, STRAND ROAD Kolkata West
</t>
    </r>
    <r>
      <rPr>
        <sz val="12"/>
        <rFont val="Calibri"/>
        <family val="1"/>
      </rPr>
      <t>Bengal 700001</t>
    </r>
  </si>
  <si>
    <r>
      <rPr>
        <sz val="12"/>
        <rFont val="Calibri"/>
        <family val="1"/>
      </rPr>
      <t>INA200015592</t>
    </r>
  </si>
  <si>
    <r>
      <rPr>
        <sz val="12"/>
        <rFont val="Calibri"/>
        <family val="1"/>
      </rPr>
      <t xml:space="preserve">MATDEV INVESTMENT ADVISERS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</si>
  <si>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H2-3122 Whitefield Main Road, SOBHA HABITECH
</t>
    </r>
    <r>
      <rPr>
        <sz val="12"/>
        <rFont val="Calibri"/>
        <family val="1"/>
      </rPr>
      <t>Pattandu Agrahara, White Field Bangalore 560066</t>
    </r>
  </si>
  <si>
    <r>
      <rPr>
        <sz val="12"/>
        <rFont val="Calibri"/>
        <family val="1"/>
      </rPr>
      <t>INA000003973</t>
    </r>
  </si>
  <si>
    <r>
      <rPr>
        <sz val="12"/>
        <rFont val="Calibri"/>
        <family val="1"/>
      </rPr>
      <t xml:space="preserve">CHITRANJAN SINGH CHAUHAN
</t>
    </r>
    <r>
      <rPr>
        <sz val="12"/>
        <rFont val="Calibri"/>
        <family val="1"/>
      </rPr>
      <t>PROPRIETOR OF WEALTH</t>
    </r>
  </si>
  <si>
    <r>
      <rPr>
        <sz val="12"/>
        <rFont val="Calibri"/>
        <family val="1"/>
      </rPr>
      <t>213,PRINCESS BUSINESS SKYPARK INDORE (mp) 452010</t>
    </r>
  </si>
  <si>
    <r>
      <rPr>
        <sz val="12"/>
        <rFont val="Calibri"/>
        <family val="1"/>
      </rPr>
      <t>INA100016947</t>
    </r>
  </si>
  <si>
    <r>
      <rPr>
        <sz val="12"/>
        <rFont val="Calibri"/>
        <family val="1"/>
      </rPr>
      <t xml:space="preserve">SNR INVESTMENT ADVISORS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</si>
  <si>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DGL-220, FRONT PORTION 2ND FLOOR, DLF GALLERIA,
</t>
    </r>
    <r>
      <rPr>
        <sz val="12"/>
        <rFont val="Calibri"/>
        <family val="1"/>
      </rPr>
      <t>MAYUR VIHAR PHASE -1 Delhi 110091</t>
    </r>
  </si>
  <si>
    <r>
      <rPr>
        <sz val="12"/>
        <rFont val="Calibri"/>
        <family val="1"/>
      </rPr>
      <t>INA000002447</t>
    </r>
  </si>
  <si>
    <r>
      <rPr>
        <sz val="12"/>
        <rFont val="Calibri"/>
        <family val="1"/>
      </rPr>
      <t>AUM Fund Advisors LLP</t>
    </r>
  </si>
  <si>
    <r>
      <rPr>
        <sz val="12"/>
        <rFont val="Calibri"/>
        <family val="1"/>
      </rPr>
      <t>1401 Arcadia, NCPA Marg Nariman Point Mumbai 400021</t>
    </r>
  </si>
  <si>
    <r>
      <rPr>
        <sz val="12"/>
        <rFont val="Calibri"/>
        <family val="1"/>
      </rPr>
      <t>INA000002926</t>
    </r>
  </si>
  <si>
    <r>
      <rPr>
        <sz val="12"/>
        <rFont val="Calibri"/>
        <family val="1"/>
      </rPr>
      <t xml:space="preserve">BRIDGEMONTE ADVISORS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</si>
  <si>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43rd Floor, B 4302, Orchid Enclave, Opp Bus Depot,
</t>
    </r>
    <r>
      <rPr>
        <sz val="12"/>
        <rFont val="Calibri"/>
        <family val="1"/>
      </rPr>
      <t>MUMBAI CENTRAL, Mumbai City, Maharashtra, 400008</t>
    </r>
  </si>
  <si>
    <r>
      <rPr>
        <sz val="12"/>
        <rFont val="Calibri"/>
        <family val="1"/>
      </rPr>
      <t>INA200016917</t>
    </r>
  </si>
  <si>
    <r>
      <rPr>
        <sz val="12"/>
        <color rgb="FF202429"/>
        <rFont val="Calibri"/>
        <family val="1"/>
      </rPr>
      <t>LOOKINGLAZ TECHNOLOGIES LLP</t>
    </r>
  </si>
  <si>
    <r>
      <rPr>
        <sz val="12"/>
        <rFont val="Calibri"/>
        <family val="1"/>
      </rPr>
      <t xml:space="preserve">C 703, Shriram Samruddhi 67/68 Varthur Main Road,
</t>
    </r>
    <r>
      <rPr>
        <sz val="12"/>
        <rFont val="Calibri"/>
        <family val="1"/>
      </rPr>
      <t>Thubarahalli Bangalore, Karnataka - 560066</t>
    </r>
  </si>
  <si>
    <r>
      <rPr>
        <sz val="12"/>
        <rFont val="Calibri"/>
        <family val="1"/>
      </rPr>
      <t>INA000015774</t>
    </r>
  </si>
  <si>
    <r>
      <rPr>
        <sz val="12"/>
        <rFont val="Calibri"/>
        <family val="1"/>
      </rPr>
      <t>Accelpru Investment Advisors</t>
    </r>
  </si>
  <si>
    <r>
      <rPr>
        <sz val="12"/>
        <rFont val="Calibri"/>
        <family val="1"/>
      </rPr>
      <t xml:space="preserve">D-611 Neelkanth Business Park Nathani Road, Vidyavihar
</t>
    </r>
    <r>
      <rPr>
        <sz val="12"/>
        <rFont val="Calibri"/>
        <family val="1"/>
      </rPr>
      <t>West Mumbai 400086</t>
    </r>
  </si>
  <si>
    <r>
      <rPr>
        <sz val="12"/>
        <rFont val="Calibri"/>
        <family val="1"/>
      </rPr>
      <t>INA100008203</t>
    </r>
  </si>
  <si>
    <r>
      <rPr>
        <sz val="12"/>
        <color rgb="FF202429"/>
        <rFont val="Calibri"/>
        <family val="1"/>
      </rPr>
      <t>Taponeel Mukherjee</t>
    </r>
  </si>
  <si>
    <r>
      <rPr>
        <sz val="12"/>
        <rFont val="Calibri"/>
        <family val="1"/>
      </rPr>
      <t>52/82 Chitranjan Park new delhi 110019</t>
    </r>
  </si>
  <si>
    <r>
      <rPr>
        <sz val="12"/>
        <rFont val="Calibri"/>
        <family val="1"/>
      </rPr>
      <t>INA100017089</t>
    </r>
  </si>
  <si>
    <r>
      <rPr>
        <sz val="12"/>
        <rFont val="Calibri"/>
        <family val="1"/>
      </rPr>
      <t xml:space="preserve">TRUEMIND INVESTMENT
</t>
    </r>
    <r>
      <rPr>
        <sz val="12"/>
        <rFont val="Calibri"/>
        <family val="1"/>
      </rPr>
      <t>ADVISER PRIVATE LIMITED</t>
    </r>
  </si>
  <si>
    <r>
      <rPr>
        <sz val="12"/>
        <rFont val="Calibri"/>
        <family val="1"/>
      </rPr>
      <t xml:space="preserve">FLAT NO 111-A, 2ND FLOOR EXTENDED PORTION BLOCK C-
</t>
    </r>
    <r>
      <rPr>
        <sz val="12"/>
        <rFont val="Calibri"/>
        <family val="1"/>
      </rPr>
      <t>8, KESHAVPURAM Delhi 110035</t>
    </r>
  </si>
  <si>
    <r>
      <rPr>
        <sz val="12"/>
        <rFont val="Calibri"/>
        <family val="1"/>
      </rPr>
      <t>INA000017019</t>
    </r>
  </si>
  <si>
    <r>
      <rPr>
        <sz val="12"/>
        <rFont val="Calibri"/>
        <family val="1"/>
      </rPr>
      <t>PARAS V. LAKHANI</t>
    </r>
  </si>
  <si>
    <r>
      <rPr>
        <sz val="12"/>
        <rFont val="Calibri"/>
        <family val="1"/>
      </rPr>
      <t xml:space="preserve">263/A, 16, MEHTA BUILDING L.N.ROAD, MATUNGA C.R,
</t>
    </r>
    <r>
      <rPr>
        <sz val="12"/>
        <rFont val="Calibri"/>
        <family val="1"/>
      </rPr>
      <t>MUMBAI 400019</t>
    </r>
  </si>
  <si>
    <r>
      <rPr>
        <sz val="12"/>
        <rFont val="Calibri"/>
        <family val="1"/>
      </rPr>
      <t>INA300017162</t>
    </r>
  </si>
  <si>
    <r>
      <rPr>
        <sz val="12"/>
        <rFont val="Calibri"/>
        <family val="1"/>
      </rPr>
      <t>Cashvisory Private Limited</t>
    </r>
  </si>
  <si>
    <r>
      <rPr>
        <sz val="12"/>
        <rFont val="Calibri"/>
        <family val="1"/>
      </rPr>
      <t xml:space="preserve">9 2A, Topsia Road, South Apartment No. 4B Pushpanjali
</t>
    </r>
    <r>
      <rPr>
        <sz val="12"/>
        <rFont val="Calibri"/>
        <family val="1"/>
      </rPr>
      <t>Chambers West Bengal Kolkata 700046</t>
    </r>
  </si>
  <si>
    <r>
      <rPr>
        <sz val="12"/>
        <rFont val="Calibri"/>
        <family val="1"/>
      </rPr>
      <t>INA000008482</t>
    </r>
  </si>
  <si>
    <r>
      <rPr>
        <sz val="12"/>
        <rFont val="Calibri"/>
        <family val="1"/>
      </rPr>
      <t xml:space="preserve">MONEYCONTROL DOT COM
</t>
    </r>
    <r>
      <rPr>
        <sz val="12"/>
        <rFont val="Calibri"/>
        <family val="1"/>
      </rPr>
      <t>INDIA LIMITED</t>
    </r>
  </si>
  <si>
    <r>
      <rPr>
        <sz val="12"/>
        <rFont val="Calibri"/>
        <family val="1"/>
      </rPr>
      <t xml:space="preserve">Empire Complex, 1st Floor, 414 Senapati Bapat Marg,
</t>
    </r>
    <r>
      <rPr>
        <sz val="12"/>
        <rFont val="Calibri"/>
        <family val="1"/>
      </rPr>
      <t>Lower Parel, Mumbai 400013</t>
    </r>
  </si>
  <si>
    <r>
      <rPr>
        <sz val="12"/>
        <rFont val="Calibri"/>
        <family val="1"/>
      </rPr>
      <t>INA100017186</t>
    </r>
  </si>
  <si>
    <r>
      <rPr>
        <sz val="12"/>
        <rFont val="Calibri"/>
        <family val="1"/>
      </rPr>
      <t xml:space="preserve">Manish Gupta (Proprietor of
</t>
    </r>
    <r>
      <rPr>
        <sz val="12"/>
        <rFont val="Calibri"/>
        <family val="1"/>
      </rPr>
      <t>Equinox Investment Advisors)</t>
    </r>
  </si>
  <si>
    <r>
      <rPr>
        <sz val="12"/>
        <rFont val="Calibri"/>
        <family val="1"/>
      </rPr>
      <t>B-102, SECTOR-50 Noida 201301</t>
    </r>
  </si>
  <si>
    <r>
      <rPr>
        <sz val="12"/>
        <rFont val="Calibri"/>
        <family val="1"/>
      </rPr>
      <t>INA000004773</t>
    </r>
  </si>
  <si>
    <r>
      <rPr>
        <sz val="12"/>
        <rFont val="Calibri"/>
        <family val="1"/>
      </rPr>
      <t xml:space="preserve">HARVEST FINTECH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</si>
  <si>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18th Floor, Cyber One, Opp.CIDCO Exhibition Centre,
</t>
    </r>
    <r>
      <rPr>
        <sz val="12"/>
        <rFont val="Calibri"/>
        <family val="1"/>
      </rPr>
      <t>Sector-30, Vashi Mumbai 400703</t>
    </r>
  </si>
  <si>
    <r>
      <rPr>
        <sz val="12"/>
        <rFont val="Calibri"/>
        <family val="1"/>
      </rPr>
      <t>INA000007818</t>
    </r>
  </si>
  <si>
    <r>
      <rPr>
        <sz val="12"/>
        <rFont val="Calibri"/>
        <family val="1"/>
      </rPr>
      <t xml:space="preserve">DICK MODY PROPRIETOR OF
</t>
    </r>
    <r>
      <rPr>
        <sz val="12"/>
        <rFont val="Calibri"/>
        <family val="1"/>
      </rPr>
      <t>ETHICAL ADVISERS</t>
    </r>
  </si>
  <si>
    <r>
      <rPr>
        <sz val="12"/>
        <rFont val="Calibri"/>
        <family val="1"/>
      </rPr>
      <t xml:space="preserve">1 A  704 SALSETTE PARSI CHS PUMP HOUSE ANDHERI
</t>
    </r>
    <r>
      <rPr>
        <sz val="12"/>
        <rFont val="Calibri"/>
        <family val="1"/>
      </rPr>
      <t>EAST MUMBAI 400093</t>
    </r>
  </si>
  <si>
    <r>
      <rPr>
        <sz val="12"/>
        <rFont val="Calibri"/>
        <family val="1"/>
      </rPr>
      <t>INA000015756</t>
    </r>
  </si>
  <si>
    <r>
      <rPr>
        <sz val="12"/>
        <rFont val="Calibri"/>
        <family val="1"/>
      </rPr>
      <t xml:space="preserve">FINANCIAL HOSPITAL ADVISOR
</t>
    </r>
    <r>
      <rPr>
        <sz val="12"/>
        <rFont val="Calibri"/>
        <family val="1"/>
      </rPr>
      <t>LLP</t>
    </r>
  </si>
  <si>
    <r>
      <rPr>
        <sz val="12"/>
        <rFont val="Calibri"/>
        <family val="1"/>
      </rPr>
      <t xml:space="preserve">UNIT NO 404, B WING, KANAKIA WALLSTREET ANDHERI-
</t>
    </r>
    <r>
      <rPr>
        <sz val="12"/>
        <rFont val="Calibri"/>
        <family val="1"/>
      </rPr>
      <t>KURLA ROAD, ANDHERI- EAST, Mumbai 400093</t>
    </r>
  </si>
  <si>
    <r>
      <rPr>
        <sz val="12"/>
        <rFont val="Calibri"/>
        <family val="1"/>
      </rPr>
      <t>INA000013800</t>
    </r>
  </si>
  <si>
    <r>
      <rPr>
        <sz val="12"/>
        <rFont val="Calibri"/>
        <family val="1"/>
      </rPr>
      <t>HRUSHIKESH KALE</t>
    </r>
  </si>
  <si>
    <r>
      <rPr>
        <sz val="12"/>
        <rFont val="Calibri"/>
        <family val="1"/>
      </rPr>
      <t xml:space="preserve">1875/4,Saraswati Bhawan, AKHADA ROAD,
</t>
    </r>
    <r>
      <rPr>
        <sz val="12"/>
        <rFont val="Calibri"/>
        <family val="1"/>
      </rPr>
      <t>Pandharkawada Yavatmal 445302</t>
    </r>
  </si>
  <si>
    <r>
      <rPr>
        <sz val="12"/>
        <rFont val="Calibri"/>
        <family val="1"/>
      </rPr>
      <t>INA000002470</t>
    </r>
  </si>
  <si>
    <r>
      <rPr>
        <sz val="12"/>
        <rFont val="Calibri"/>
        <family val="1"/>
      </rPr>
      <t>Munjal Rajendra Shah</t>
    </r>
  </si>
  <si>
    <r>
      <rPr>
        <sz val="12"/>
        <rFont val="Calibri"/>
        <family val="1"/>
      </rPr>
      <t xml:space="preserve">PLOT NO 61B 11 A SHREENIKETAN NORTH AVENUE OPP
</t>
    </r>
    <r>
      <rPr>
        <sz val="12"/>
        <rFont val="Calibri"/>
        <family val="1"/>
      </rPr>
      <t>ARYA SAMAJ SANTACRUZ WEST Mumbai 400054</t>
    </r>
  </si>
  <si>
    <r>
      <rPr>
        <sz val="12"/>
        <rFont val="Calibri"/>
        <family val="1"/>
      </rPr>
      <t>INA100008896</t>
    </r>
  </si>
  <si>
    <r>
      <rPr>
        <sz val="12"/>
        <rFont val="Calibri"/>
        <family val="1"/>
      </rPr>
      <t>DINODIA CAPITAL ADVISORS LLP</t>
    </r>
  </si>
  <si>
    <r>
      <rPr>
        <sz val="12"/>
        <rFont val="Calibri"/>
        <family val="1"/>
      </rPr>
      <t>K-55, 2nd Floor, Connaught Place New Delhi 110001</t>
    </r>
  </si>
  <si>
    <r>
      <rPr>
        <sz val="12"/>
        <rFont val="Calibri"/>
        <family val="1"/>
      </rPr>
      <t>INA000011796</t>
    </r>
  </si>
  <si>
    <r>
      <rPr>
        <sz val="12"/>
        <rFont val="Calibri"/>
        <family val="1"/>
      </rPr>
      <t xml:space="preserve">PRIYADARSHINI MORESHWAR
</t>
    </r>
    <r>
      <rPr>
        <sz val="12"/>
        <rFont val="Calibri"/>
        <family val="1"/>
      </rPr>
      <t>MULYE</t>
    </r>
  </si>
  <si>
    <r>
      <rPr>
        <sz val="12"/>
        <rFont val="Calibri"/>
        <family val="1"/>
      </rPr>
      <t xml:space="preserve">MAYURESH' , AT POST MALGUND TAL &amp; DIST RATNAGIRI,
</t>
    </r>
    <r>
      <rPr>
        <sz val="12"/>
        <rFont val="Calibri"/>
        <family val="1"/>
      </rPr>
      <t>MAHARASHTRA 415615</t>
    </r>
  </si>
  <si>
    <r>
      <rPr>
        <sz val="12"/>
        <rFont val="Calibri"/>
        <family val="1"/>
      </rPr>
      <t>INA000017204</t>
    </r>
  </si>
  <si>
    <r>
      <rPr>
        <sz val="12"/>
        <color rgb="FF202429"/>
        <rFont val="Calibri"/>
        <family val="1"/>
      </rPr>
      <t>Marcellus Capital Partners LLP</t>
    </r>
  </si>
  <si>
    <r>
      <rPr>
        <sz val="12"/>
        <rFont val="Calibri"/>
        <family val="1"/>
      </rPr>
      <t xml:space="preserve">Flat no 602, Tower 1 Odyssey, Hiranandani Gardens,
</t>
    </r>
    <r>
      <rPr>
        <sz val="12"/>
        <rFont val="Calibri"/>
        <family val="1"/>
      </rPr>
      <t>Powai, Mumbai 400076</t>
    </r>
  </si>
  <si>
    <r>
      <rPr>
        <sz val="12"/>
        <rFont val="Calibri"/>
        <family val="1"/>
      </rPr>
      <t>INA000017198</t>
    </r>
  </si>
  <si>
    <r>
      <rPr>
        <sz val="12"/>
        <rFont val="Calibri"/>
        <family val="1"/>
      </rPr>
      <t xml:space="preserve">Compound Everyday Capital
</t>
    </r>
    <r>
      <rPr>
        <sz val="12"/>
        <rFont val="Calibri"/>
        <family val="1"/>
      </rPr>
      <t>Management LLP</t>
    </r>
  </si>
  <si>
    <r>
      <rPr>
        <sz val="12"/>
        <rFont val="Calibri"/>
        <family val="1"/>
      </rPr>
      <t xml:space="preserve">Sakar Bhawan, 2nd Floor, ATM Side, 21/4 Ratlam Kothi
</t>
    </r>
    <r>
      <rPr>
        <sz val="12"/>
        <rFont val="Calibri"/>
        <family val="1"/>
      </rPr>
      <t>Main Road, Above Federal Bank, MP, Indore 452001</t>
    </r>
  </si>
  <si>
    <r>
      <rPr>
        <sz val="12"/>
        <rFont val="Calibri"/>
        <family val="1"/>
      </rPr>
      <t>INA000017213</t>
    </r>
  </si>
  <si>
    <r>
      <rPr>
        <sz val="12"/>
        <rFont val="Calibri"/>
        <family val="1"/>
      </rPr>
      <t>Puspendu Datta</t>
    </r>
  </si>
  <si>
    <r>
      <rPr>
        <sz val="12"/>
        <rFont val="Calibri"/>
        <family val="1"/>
      </rPr>
      <t xml:space="preserve">Tower 4 10D, Pashmina Waterfront Apartment, Bhattarahalli, Bangalore North, TC Palya, Bangalore
</t>
    </r>
    <r>
      <rPr>
        <sz val="12"/>
        <rFont val="Calibri"/>
        <family val="1"/>
      </rPr>
      <t>560049</t>
    </r>
  </si>
  <si>
    <r>
      <rPr>
        <sz val="12"/>
        <rFont val="Calibri"/>
        <family val="1"/>
      </rPr>
      <t>INA100013649</t>
    </r>
  </si>
  <si>
    <r>
      <rPr>
        <sz val="12"/>
        <color rgb="FF202429"/>
        <rFont val="Calibri"/>
        <family val="1"/>
      </rPr>
      <t>Kundan Mishra</t>
    </r>
  </si>
  <si>
    <r>
      <rPr>
        <sz val="12"/>
        <rFont val="Calibri"/>
        <family val="1"/>
      </rPr>
      <t xml:space="preserve">592CHHA/672/1, SWAROOP NAGAR TELIBAGH Lucknow
</t>
    </r>
    <r>
      <rPr>
        <sz val="12"/>
        <rFont val="Calibri"/>
        <family val="1"/>
      </rPr>
      <t>UP 226025</t>
    </r>
  </si>
  <si>
    <r>
      <rPr>
        <sz val="12"/>
        <rFont val="Calibri"/>
        <family val="1"/>
      </rPr>
      <t>INA000016843</t>
    </r>
  </si>
  <si>
    <r>
      <rPr>
        <sz val="12"/>
        <rFont val="Calibri"/>
        <family val="1"/>
      </rPr>
      <t>Chase Alpha Partners LLP</t>
    </r>
  </si>
  <si>
    <r>
      <rPr>
        <sz val="12"/>
        <rFont val="Calibri"/>
        <family val="1"/>
      </rPr>
      <t xml:space="preserve">Shop No 216 to 220, Fortune Square Extn 2, Above Canara
</t>
    </r>
    <r>
      <rPr>
        <sz val="12"/>
        <rFont val="Calibri"/>
        <family val="1"/>
      </rPr>
      <t>Bank, Daman-Vapi Road, Chala, Vapi-396191</t>
    </r>
  </si>
  <si>
    <r>
      <rPr>
        <sz val="12"/>
        <rFont val="Calibri"/>
        <family val="1"/>
      </rPr>
      <t>INA100011137</t>
    </r>
  </si>
  <si>
    <r>
      <rPr>
        <sz val="12"/>
        <color rgb="FF202429"/>
        <rFont val="Calibri"/>
        <family val="1"/>
      </rPr>
      <t>VISHNU KHANDELWAL</t>
    </r>
  </si>
  <si>
    <r>
      <rPr>
        <sz val="12"/>
        <rFont val="Calibri"/>
        <family val="1"/>
      </rPr>
      <t xml:space="preserve">25 B KRISHNA COLONY, RAMGARH MODE, AMER ROAD,
</t>
    </r>
    <r>
      <rPr>
        <sz val="12"/>
        <rFont val="Calibri"/>
        <family val="1"/>
      </rPr>
      <t>JAIPUR Rajasthan 302002</t>
    </r>
  </si>
  <si>
    <r>
      <rPr>
        <sz val="12"/>
        <rFont val="Calibri"/>
        <family val="1"/>
      </rPr>
      <t>INA000015491</t>
    </r>
  </si>
  <si>
    <r>
      <rPr>
        <sz val="12"/>
        <rFont val="Calibri"/>
        <family val="1"/>
      </rPr>
      <t>PIYUSH SARAWAGI</t>
    </r>
  </si>
  <si>
    <r>
      <rPr>
        <sz val="12"/>
        <rFont val="Calibri"/>
        <family val="1"/>
      </rPr>
      <t xml:space="preserve">Bunglow no. 5, Jay Jalaram Society Piplod, Surat Gujarat
</t>
    </r>
    <r>
      <rPr>
        <sz val="12"/>
        <rFont val="Calibri"/>
        <family val="1"/>
      </rPr>
      <t>395007</t>
    </r>
  </si>
  <si>
    <r>
      <rPr>
        <sz val="12"/>
        <rFont val="Calibri"/>
        <family val="1"/>
      </rPr>
      <t>INA100010493</t>
    </r>
  </si>
  <si>
    <r>
      <rPr>
        <sz val="12"/>
        <rFont val="Calibri"/>
        <family val="1"/>
      </rPr>
      <t>Sahas Gulati</t>
    </r>
  </si>
  <si>
    <r>
      <rPr>
        <sz val="12"/>
        <rFont val="Calibri"/>
        <family val="1"/>
      </rPr>
      <t xml:space="preserve">406, Neelganga Apartments 9 AP Sen Road, Husain Ganj,
</t>
    </r>
    <r>
      <rPr>
        <sz val="12"/>
        <rFont val="Calibri"/>
        <family val="1"/>
      </rPr>
      <t>Charbagh Lucknow, UP 226004</t>
    </r>
  </si>
  <si>
    <r>
      <rPr>
        <sz val="12"/>
        <rFont val="Calibri"/>
        <family val="1"/>
      </rPr>
      <t>INA100009381</t>
    </r>
  </si>
  <si>
    <r>
      <rPr>
        <sz val="12"/>
        <rFont val="Calibri"/>
        <family val="1"/>
      </rPr>
      <t xml:space="preserve">Prashant Raghuwanshi Prop
</t>
    </r>
    <r>
      <rPr>
        <sz val="12"/>
        <rFont val="Calibri"/>
        <family val="1"/>
      </rPr>
      <t>Investment Solution providers</t>
    </r>
  </si>
  <si>
    <r>
      <rPr>
        <sz val="12"/>
        <rFont val="Calibri"/>
        <family val="1"/>
      </rPr>
      <t xml:space="preserve">322, Second Floor, Sector - 19 Behind ESI Hospital
</t>
    </r>
    <r>
      <rPr>
        <sz val="12"/>
        <rFont val="Calibri"/>
        <family val="1"/>
      </rPr>
      <t>Faridabad Haryana 121002</t>
    </r>
  </si>
  <si>
    <r>
      <rPr>
        <sz val="12"/>
        <rFont val="Calibri"/>
        <family val="1"/>
      </rPr>
      <t>INA200015176</t>
    </r>
  </si>
  <si>
    <r>
      <rPr>
        <sz val="12"/>
        <color rgb="FF202429"/>
        <rFont val="Calibri"/>
        <family val="1"/>
      </rPr>
      <t>TEJASWI SANGA</t>
    </r>
  </si>
  <si>
    <r>
      <rPr>
        <sz val="12"/>
        <rFont val="Calibri"/>
        <family val="1"/>
      </rPr>
      <t xml:space="preserve">1-4-75-201-B, HABSIGUDA 8 SRI SAI LANDMARK, JAMAI
</t>
    </r>
    <r>
      <rPr>
        <sz val="12"/>
        <rFont val="Calibri"/>
        <family val="1"/>
      </rPr>
      <t>OSMANIA Telangana Hyderabad 500007</t>
    </r>
  </si>
  <si>
    <r>
      <rPr>
        <sz val="12"/>
        <rFont val="Calibri"/>
        <family val="1"/>
      </rPr>
      <t>INA000017240</t>
    </r>
  </si>
  <si>
    <r>
      <rPr>
        <sz val="12"/>
        <rFont val="Calibri"/>
        <family val="1"/>
      </rPr>
      <t xml:space="preserve">NAFA ASSET MANAGERS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</si>
  <si>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302, Naman Centre, Plot No. C - 31, G Block, Bandra Kurla
</t>
    </r>
    <r>
      <rPr>
        <sz val="12"/>
        <rFont val="Calibri"/>
        <family val="1"/>
      </rPr>
      <t>Complex,  Bandra (E), Mumbai 400051</t>
    </r>
  </si>
  <si>
    <r>
      <rPr>
        <sz val="12"/>
        <rFont val="Calibri"/>
        <family val="1"/>
      </rPr>
      <t>INA000017222</t>
    </r>
  </si>
  <si>
    <r>
      <rPr>
        <sz val="12"/>
        <rFont val="Calibri"/>
        <family val="1"/>
      </rPr>
      <t>SALMA SONY</t>
    </r>
  </si>
  <si>
    <r>
      <rPr>
        <sz val="12"/>
        <rFont val="Calibri"/>
        <family val="1"/>
      </rPr>
      <t xml:space="preserve">FLAT NO. 34, 3RD FLOOR, ZIRCON, VATIKAA GREEN CITY DIMNA ROAD, MANGO, SINGHBHUM EAST Jharkhand
</t>
    </r>
    <r>
      <rPr>
        <sz val="12"/>
        <rFont val="Calibri"/>
        <family val="1"/>
      </rPr>
      <t>831018</t>
    </r>
  </si>
  <si>
    <r>
      <rPr>
        <sz val="12"/>
        <rFont val="Calibri"/>
        <family val="1"/>
      </rPr>
      <t>INA000017231</t>
    </r>
  </si>
  <si>
    <r>
      <rPr>
        <sz val="12"/>
        <color rgb="FF202429"/>
        <rFont val="Calibri"/>
        <family val="1"/>
      </rPr>
      <t xml:space="preserve">21G INVESTMENT ADVISERS
</t>
    </r>
    <r>
      <rPr>
        <sz val="12"/>
        <color rgb="FF202429"/>
        <rFont val="Calibri"/>
        <family val="1"/>
      </rPr>
      <t>PRIVATE LIMITED</t>
    </r>
  </si>
  <si>
    <r>
      <rPr>
        <sz val="12"/>
        <rFont val="Calibri"/>
        <family val="1"/>
      </rPr>
      <t xml:space="preserve">2455 GR DN ARJAN NAGAR R S ROAD LUDHIANA Punjab
</t>
    </r>
    <r>
      <rPr>
        <sz val="12"/>
        <rFont val="Calibri"/>
        <family val="1"/>
      </rPr>
      <t>141003</t>
    </r>
  </si>
  <si>
    <r>
      <rPr>
        <sz val="12"/>
        <rFont val="Calibri"/>
        <family val="1"/>
      </rPr>
      <t>INA000005374</t>
    </r>
  </si>
  <si>
    <r>
      <rPr>
        <sz val="12"/>
        <rFont val="Calibri"/>
        <family val="1"/>
      </rPr>
      <t>Love Shah</t>
    </r>
  </si>
  <si>
    <r>
      <rPr>
        <sz val="12"/>
        <rFont val="Calibri"/>
        <family val="1"/>
      </rPr>
      <t xml:space="preserve">A/701, Silver Leaf CHS Ltd. Akurli Road, Kandivali East
</t>
    </r>
    <r>
      <rPr>
        <sz val="12"/>
        <rFont val="Calibri"/>
        <family val="1"/>
      </rPr>
      <t>Mumbai 400101</t>
    </r>
  </si>
  <si>
    <r>
      <rPr>
        <sz val="12"/>
        <rFont val="Calibri"/>
        <family val="1"/>
      </rPr>
      <t>INA000017259</t>
    </r>
  </si>
  <si>
    <r>
      <rPr>
        <sz val="12"/>
        <rFont val="Calibri"/>
        <family val="1"/>
      </rPr>
      <t>Pioneer Wealth Management</t>
    </r>
  </si>
  <si>
    <r>
      <rPr>
        <sz val="12"/>
        <rFont val="Calibri"/>
        <family val="1"/>
      </rPr>
      <t>1218 Maker Chambers V Nariman Point Mumbai 400021</t>
    </r>
  </si>
  <si>
    <r>
      <rPr>
        <sz val="12"/>
        <rFont val="Calibri"/>
        <family val="1"/>
      </rPr>
      <t>INA000017268</t>
    </r>
  </si>
  <si>
    <r>
      <rPr>
        <sz val="12"/>
        <rFont val="Calibri"/>
        <family val="1"/>
      </rPr>
      <t xml:space="preserve">Ruchi Sankhe ( proprietor of
</t>
    </r>
    <r>
      <rPr>
        <sz val="12"/>
        <rFont val="Calibri"/>
        <family val="1"/>
      </rPr>
      <t>Infinity Investment Advisors)</t>
    </r>
  </si>
  <si>
    <r>
      <rPr>
        <sz val="12"/>
        <rFont val="Calibri"/>
        <family val="1"/>
      </rPr>
      <t xml:space="preserve">B 26 Ahuja Towers, Rajabhau Anant Desai Marg
</t>
    </r>
    <r>
      <rPr>
        <sz val="12"/>
        <rFont val="Calibri"/>
        <family val="1"/>
      </rPr>
      <t>Prabhadevi Mumbai 400025</t>
    </r>
  </si>
  <si>
    <r>
      <rPr>
        <sz val="12"/>
        <rFont val="Calibri"/>
        <family val="1"/>
      </rPr>
      <t>INA000017286</t>
    </r>
  </si>
  <si>
    <r>
      <rPr>
        <sz val="12"/>
        <rFont val="Calibri"/>
        <family val="1"/>
      </rPr>
      <t xml:space="preserve">Neo Wealth Management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</si>
  <si>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903, B-Wing, Marathon Furutex, Floor 9, N M Joshi Marg,
</t>
    </r>
    <r>
      <rPr>
        <sz val="12"/>
        <rFont val="Calibri"/>
        <family val="1"/>
      </rPr>
      <t>Lower Parel Mumbai 400013</t>
    </r>
  </si>
  <si>
    <r>
      <rPr>
        <sz val="12"/>
        <rFont val="Calibri"/>
        <family val="1"/>
      </rPr>
      <t>INA000007793</t>
    </r>
  </si>
  <si>
    <r>
      <rPr>
        <sz val="12"/>
        <rFont val="Calibri"/>
        <family val="1"/>
      </rPr>
      <t>KETAN BORA PROPRIETOR OF THE INSANE TRADERS</t>
    </r>
  </si>
  <si>
    <r>
      <rPr>
        <sz val="12"/>
        <rFont val="Calibri"/>
        <family val="1"/>
      </rPr>
      <t xml:space="preserve">FLAT NO. K 401, PARK EXPRESS, BALEWADI HIGH STREET, NEAR GRADUER, BALEWADI,PUNE MUNICIPAL
</t>
    </r>
    <r>
      <rPr>
        <sz val="12"/>
        <rFont val="Calibri"/>
        <family val="1"/>
      </rPr>
      <t>CORPORATE Pune 411045</t>
    </r>
  </si>
  <si>
    <r>
      <rPr>
        <sz val="12"/>
        <rFont val="Calibri"/>
        <family val="1"/>
      </rPr>
      <t>INA000007386</t>
    </r>
  </si>
  <si>
    <r>
      <rPr>
        <sz val="12"/>
        <rFont val="Calibri"/>
        <family val="1"/>
      </rPr>
      <t>MINAL AGRAWAL</t>
    </r>
  </si>
  <si>
    <r>
      <rPr>
        <sz val="12"/>
        <rFont val="Calibri"/>
        <family val="1"/>
      </rPr>
      <t xml:space="preserve">16 FRIENDS COLONY RPTS ROAD, PRATAP NAGAR Nagpur
</t>
    </r>
    <r>
      <rPr>
        <sz val="12"/>
        <rFont val="Calibri"/>
        <family val="1"/>
      </rPr>
      <t>440022</t>
    </r>
  </si>
  <si>
    <r>
      <rPr>
        <sz val="12"/>
        <rFont val="Calibri"/>
        <family val="1"/>
      </rPr>
      <t>INA000017295</t>
    </r>
  </si>
  <si>
    <r>
      <rPr>
        <sz val="12"/>
        <rFont val="Calibri"/>
        <family val="1"/>
      </rPr>
      <t>MFS CAPITAL PARTNERS</t>
    </r>
  </si>
  <si>
    <r>
      <rPr>
        <sz val="12"/>
        <rFont val="Calibri"/>
        <family val="1"/>
      </rPr>
      <t xml:space="preserve">A 203/204, EL DORADO CHS, KASHINATH DHURU MARG,
</t>
    </r>
    <r>
      <rPr>
        <sz val="12"/>
        <rFont val="Calibri"/>
        <family val="1"/>
      </rPr>
      <t>OPP SIDDHIVINAYAK TEMPLE, PRABHADEVI Mumbai 400025</t>
    </r>
  </si>
  <si>
    <r>
      <rPr>
        <sz val="12"/>
        <rFont val="Calibri"/>
        <family val="1"/>
      </rPr>
      <t>INA000017277</t>
    </r>
  </si>
  <si>
    <r>
      <rPr>
        <sz val="12"/>
        <rFont val="Calibri"/>
        <family val="1"/>
      </rPr>
      <t xml:space="preserve">ALGONAUTS ADVISORY SERVICES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</si>
  <si>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B 1006, UNIQUE AURUM, POONAM GARDEN MIRA ROAD
</t>
    </r>
    <r>
      <rPr>
        <sz val="12"/>
        <rFont val="Calibri"/>
        <family val="1"/>
      </rPr>
      <t>EAST Thane 401107</t>
    </r>
  </si>
  <si>
    <r>
      <rPr>
        <sz val="12"/>
        <rFont val="Calibri"/>
        <family val="1"/>
      </rPr>
      <t>INA000017310</t>
    </r>
  </si>
  <si>
    <r>
      <rPr>
        <sz val="12"/>
        <rFont val="Calibri"/>
        <family val="1"/>
      </rPr>
      <t>Himanshu Pravinchandra Pandya</t>
    </r>
  </si>
  <si>
    <r>
      <rPr>
        <sz val="12"/>
        <rFont val="Calibri"/>
        <family val="1"/>
      </rPr>
      <t xml:space="preserve">C1404, Raheja Serenity CHS Thakur village, Kandivali East
</t>
    </r>
    <r>
      <rPr>
        <sz val="12"/>
        <rFont val="Calibri"/>
        <family val="1"/>
      </rPr>
      <t>Mumbai 400101</t>
    </r>
  </si>
  <si>
    <r>
      <rPr>
        <sz val="12"/>
        <rFont val="Calibri"/>
        <family val="1"/>
      </rPr>
      <t>INA000017301</t>
    </r>
  </si>
  <si>
    <r>
      <rPr>
        <sz val="12"/>
        <rFont val="Calibri"/>
        <family val="1"/>
      </rPr>
      <t>White Whale Partners LLP</t>
    </r>
  </si>
  <si>
    <r>
      <rPr>
        <sz val="12"/>
        <rFont val="Calibri"/>
        <family val="1"/>
      </rPr>
      <t xml:space="preserve">206, Prospect Chamber, Dr D.N Road, Fort, Mumbai
</t>
    </r>
    <r>
      <rPr>
        <sz val="12"/>
        <rFont val="Calibri"/>
        <family val="1"/>
      </rPr>
      <t>400001</t>
    </r>
  </si>
  <si>
    <r>
      <rPr>
        <sz val="12"/>
        <rFont val="Calibri"/>
        <family val="1"/>
      </rPr>
      <t>INA000004880</t>
    </r>
  </si>
  <si>
    <r>
      <rPr>
        <sz val="12"/>
        <rFont val="Calibri"/>
        <family val="1"/>
      </rPr>
      <t>Rohan Agarwal</t>
    </r>
  </si>
  <si>
    <r>
      <rPr>
        <sz val="12"/>
        <rFont val="Calibri"/>
        <family val="1"/>
      </rPr>
      <t>902 RNA Mirage, S K Ahire Marg, Worli, Mumbai 400030</t>
    </r>
  </si>
  <si>
    <r>
      <rPr>
        <sz val="12"/>
        <rFont val="Calibri"/>
        <family val="1"/>
      </rPr>
      <t>INA100010484</t>
    </r>
  </si>
  <si>
    <r>
      <rPr>
        <sz val="12"/>
        <color rgb="FF202429"/>
        <rFont val="Calibri"/>
        <family val="1"/>
      </rPr>
      <t>DEVENDRA SINGH NEGI</t>
    </r>
  </si>
  <si>
    <r>
      <rPr>
        <sz val="12"/>
        <rFont val="Calibri"/>
        <family val="1"/>
      </rPr>
      <t xml:space="preserve">S/O HAR SINGH NEGI, 96, ADARSH COLONY, NEAR
</t>
    </r>
    <r>
      <rPr>
        <sz val="12"/>
        <rFont val="Calibri"/>
        <family val="1"/>
      </rPr>
      <t>MOTHERLAND SCHOOL, NATHANPUR, Dehradun 248005</t>
    </r>
  </si>
  <si>
    <r>
      <rPr>
        <sz val="12"/>
        <rFont val="Calibri"/>
        <family val="1"/>
      </rPr>
      <t>INA000010113</t>
    </r>
  </si>
  <si>
    <r>
      <rPr>
        <sz val="12"/>
        <color rgb="FF202429"/>
        <rFont val="Calibri"/>
        <family val="1"/>
      </rPr>
      <t>YOGESH KUKADIA</t>
    </r>
  </si>
  <si>
    <r>
      <rPr>
        <sz val="12"/>
        <rFont val="Calibri"/>
        <family val="1"/>
      </rPr>
      <t>95/898, GHB, PALANPUR PATIA, Surat 395009</t>
    </r>
  </si>
  <si>
    <r>
      <rPr>
        <sz val="12"/>
        <rFont val="Calibri"/>
        <family val="1"/>
      </rPr>
      <t>INA000014474</t>
    </r>
  </si>
  <si>
    <r>
      <rPr>
        <sz val="12"/>
        <color rgb="FF202429"/>
        <rFont val="Calibri"/>
        <family val="1"/>
      </rPr>
      <t>Suyash Jain</t>
    </r>
  </si>
  <si>
    <r>
      <rPr>
        <sz val="12"/>
        <color rgb="FF202429"/>
        <rFont val="Calibri"/>
        <family val="1"/>
      </rPr>
      <t xml:space="preserve">Flat No 5, Shree Swami Krupa, Tejpal Scheme Main Road,
</t>
    </r>
    <r>
      <rPr>
        <sz val="12"/>
        <color rgb="FF202429"/>
        <rFont val="Calibri"/>
        <family val="1"/>
      </rPr>
      <t>Ville Parle East, Mumbai- 400057</t>
    </r>
  </si>
  <si>
    <r>
      <rPr>
        <sz val="12"/>
        <rFont val="Calibri"/>
        <family val="1"/>
      </rPr>
      <t>INA200014715</t>
    </r>
  </si>
  <si>
    <r>
      <rPr>
        <sz val="12"/>
        <rFont val="Calibri"/>
        <family val="1"/>
      </rPr>
      <t>VARDHARAJAN M</t>
    </r>
  </si>
  <si>
    <r>
      <rPr>
        <sz val="12"/>
        <rFont val="Calibri"/>
        <family val="1"/>
      </rPr>
      <t xml:space="preserve">Flat No.303, 3rd Floor, Shashwathi Residency, 3rd Main
</t>
    </r>
    <r>
      <rPr>
        <sz val="12"/>
        <rFont val="Calibri"/>
        <family val="1"/>
      </rPr>
      <t>ROad, Off Bannerghata Road, Bangalore 560083</t>
    </r>
  </si>
  <si>
    <r>
      <rPr>
        <sz val="12"/>
        <rFont val="Calibri"/>
        <family val="1"/>
      </rPr>
      <t>INA200011684</t>
    </r>
  </si>
  <si>
    <r>
      <rPr>
        <sz val="12"/>
        <rFont val="Calibri"/>
        <family val="1"/>
      </rPr>
      <t>Upasana Mondal</t>
    </r>
  </si>
  <si>
    <r>
      <rPr>
        <sz val="12"/>
        <rFont val="Calibri"/>
        <family val="1"/>
      </rPr>
      <t>F19, PSR Flora, Sarjapur Road Bangalore 562125</t>
    </r>
  </si>
  <si>
    <r>
      <rPr>
        <sz val="12"/>
        <rFont val="Calibri"/>
        <family val="1"/>
      </rPr>
      <t>INA000017329</t>
    </r>
  </si>
  <si>
    <r>
      <rPr>
        <sz val="12"/>
        <rFont val="Calibri"/>
        <family val="1"/>
      </rPr>
      <t xml:space="preserve">DWAITH ADVISORY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</si>
  <si>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59, 2nd Floor, 4th Cross Road, KSRTC Layout, 2nd Phase. J
</t>
    </r>
    <r>
      <rPr>
        <sz val="12"/>
        <rFont val="Calibri"/>
        <family val="1"/>
      </rPr>
      <t>P Nagar, Bangalore Karnataka 560078</t>
    </r>
  </si>
  <si>
    <r>
      <rPr>
        <sz val="12"/>
        <rFont val="Calibri"/>
        <family val="1"/>
      </rPr>
      <t>INA000017338</t>
    </r>
  </si>
  <si>
    <r>
      <rPr>
        <sz val="12"/>
        <color rgb="FF202429"/>
        <rFont val="Calibri"/>
        <family val="1"/>
      </rPr>
      <t xml:space="preserve">SONU KUSHWAH PROPRIETOR
</t>
    </r>
    <r>
      <rPr>
        <sz val="12"/>
        <color rgb="FF202429"/>
        <rFont val="Calibri"/>
        <family val="1"/>
      </rPr>
      <t>OF FALCONPHASE INVESTMENT</t>
    </r>
  </si>
  <si>
    <r>
      <rPr>
        <sz val="12"/>
        <rFont val="Calibri"/>
        <family val="1"/>
      </rPr>
      <t xml:space="preserve">G-69, SHAGUN ARCADE PREMISES GEN A.K.V. MARG,
</t>
    </r>
    <r>
      <rPr>
        <sz val="12"/>
        <rFont val="Calibri"/>
        <family val="1"/>
      </rPr>
      <t>GOREGAON EAST Mumbai 400097</t>
    </r>
  </si>
  <si>
    <r>
      <rPr>
        <sz val="12"/>
        <rFont val="Calibri"/>
        <family val="1"/>
      </rPr>
      <t>INA000017055</t>
    </r>
  </si>
  <si>
    <r>
      <rPr>
        <sz val="12"/>
        <rFont val="Calibri"/>
        <family val="1"/>
      </rPr>
      <t xml:space="preserve">Marigold Park Capital Advisers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</si>
  <si>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82-83, Marker Chambers VI Nariman Point Mumbai
</t>
    </r>
    <r>
      <rPr>
        <sz val="12"/>
        <rFont val="Calibri"/>
        <family val="1"/>
      </rPr>
      <t>400021</t>
    </r>
  </si>
  <si>
    <r>
      <rPr>
        <sz val="12"/>
        <rFont val="Calibri"/>
        <family val="1"/>
      </rPr>
      <t>INA000017347</t>
    </r>
  </si>
  <si>
    <r>
      <rPr>
        <sz val="12"/>
        <rFont val="Calibri"/>
        <family val="1"/>
      </rPr>
      <t xml:space="preserve">Deepak Motwani (Marquee
</t>
    </r>
    <r>
      <rPr>
        <sz val="12"/>
        <rFont val="Calibri"/>
        <family val="1"/>
      </rPr>
      <t>Investment Managers)</t>
    </r>
  </si>
  <si>
    <r>
      <rPr>
        <sz val="12"/>
        <rFont val="Calibri"/>
        <family val="1"/>
      </rPr>
      <t xml:space="preserve">F-16, MARUTI NANDAN COMPLEX SAHYOG VIHAR,
</t>
    </r>
    <r>
      <rPr>
        <sz val="12"/>
        <rFont val="Calibri"/>
        <family val="1"/>
      </rPr>
      <t>BAWADIYA KALAN, NEAR AURA MALL Bhopal 462039</t>
    </r>
  </si>
  <si>
    <r>
      <rPr>
        <sz val="12"/>
        <rFont val="Calibri"/>
        <family val="1"/>
      </rPr>
      <t>INA000004567</t>
    </r>
  </si>
  <si>
    <r>
      <rPr>
        <sz val="12"/>
        <rFont val="Calibri"/>
        <family val="1"/>
      </rPr>
      <t xml:space="preserve">SHREE RUDRAKSHA WEALTH
</t>
    </r>
    <r>
      <rPr>
        <sz val="12"/>
        <rFont val="Calibri"/>
        <family val="1"/>
      </rPr>
      <t>MANAGEMENT</t>
    </r>
  </si>
  <si>
    <r>
      <rPr>
        <sz val="12"/>
        <rFont val="Calibri"/>
        <family val="1"/>
      </rPr>
      <t xml:space="preserve">B- 503 TO 506, "ACC" APEX COMMERCIAL CENTER, OPP.
</t>
    </r>
    <r>
      <rPr>
        <sz val="12"/>
        <rFont val="Calibri"/>
        <family val="1"/>
      </rPr>
      <t>DHANA MILL, VARACHHA ROAD, SURAT 395006</t>
    </r>
  </si>
  <si>
    <r>
      <rPr>
        <sz val="12"/>
        <rFont val="Calibri"/>
        <family val="1"/>
      </rPr>
      <t>INA000017356</t>
    </r>
  </si>
  <si>
    <r>
      <rPr>
        <sz val="12"/>
        <rFont val="Calibri"/>
        <family val="1"/>
      </rPr>
      <t>Mohit Chawla</t>
    </r>
  </si>
  <si>
    <r>
      <rPr>
        <sz val="12"/>
        <rFont val="Calibri"/>
        <family val="1"/>
      </rPr>
      <t>BJ-116, WEST SHALIMAR BAGH Delhi 110088</t>
    </r>
  </si>
  <si>
    <r>
      <rPr>
        <sz val="12"/>
        <rFont val="Calibri"/>
        <family val="1"/>
      </rPr>
      <t>INA000017365</t>
    </r>
  </si>
  <si>
    <r>
      <rPr>
        <sz val="12"/>
        <rFont val="Calibri"/>
        <family val="1"/>
      </rPr>
      <t>Capital League LLP</t>
    </r>
  </si>
  <si>
    <r>
      <rPr>
        <sz val="12"/>
        <rFont val="Calibri"/>
        <family val="1"/>
      </rPr>
      <t xml:space="preserve">GL-502 5th Floor, DLF Cross Point Mall,  DLF City Phase IV,
</t>
    </r>
    <r>
      <rPr>
        <sz val="12"/>
        <rFont val="Calibri"/>
        <family val="1"/>
      </rPr>
      <t>Gurgaon, Haryana 122002</t>
    </r>
  </si>
  <si>
    <r>
      <rPr>
        <sz val="12"/>
        <rFont val="Calibri"/>
        <family val="1"/>
      </rPr>
      <t>INA000012528</t>
    </r>
  </si>
  <si>
    <r>
      <rPr>
        <sz val="12"/>
        <rFont val="Calibri"/>
        <family val="1"/>
      </rPr>
      <t xml:space="preserve">MOJO MARKETS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</si>
  <si>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MOJO Markets Pvt Ltd, 201, Garnet, Nirmal Life Style LBS
</t>
    </r>
    <r>
      <rPr>
        <sz val="12"/>
        <rFont val="Calibri"/>
        <family val="1"/>
      </rPr>
      <t>Road, Mulund West Mumbai 400080</t>
    </r>
  </si>
  <si>
    <r>
      <rPr>
        <sz val="12"/>
        <rFont val="Calibri"/>
        <family val="1"/>
      </rPr>
      <t>INA000017374</t>
    </r>
  </si>
  <si>
    <r>
      <rPr>
        <sz val="12"/>
        <rFont val="Calibri"/>
        <family val="1"/>
      </rPr>
      <t xml:space="preserve">Turtle Wealth Management Pvt.
</t>
    </r>
    <r>
      <rPr>
        <sz val="12"/>
        <rFont val="Calibri"/>
        <family val="1"/>
      </rPr>
      <t>Ltd.</t>
    </r>
  </si>
  <si>
    <r>
      <rPr>
        <sz val="12"/>
        <rFont val="Calibri"/>
        <family val="1"/>
      </rPr>
      <t xml:space="preserve">906,9th Floor, Building-A, SNS Atria, Opp. Jolly Party Plot,
</t>
    </r>
    <r>
      <rPr>
        <sz val="12"/>
        <rFont val="Calibri"/>
        <family val="1"/>
      </rPr>
      <t>Near Happy Excelencia, Gujarat Surat 395007</t>
    </r>
  </si>
  <si>
    <r>
      <rPr>
        <sz val="12"/>
        <rFont val="Calibri"/>
        <family val="1"/>
      </rPr>
      <t>INA000017383</t>
    </r>
  </si>
  <si>
    <r>
      <rPr>
        <sz val="12"/>
        <rFont val="Calibri"/>
        <family val="1"/>
      </rPr>
      <t xml:space="preserve">EVAREAP INVESTMENT
</t>
    </r>
    <r>
      <rPr>
        <sz val="12"/>
        <rFont val="Calibri"/>
        <family val="1"/>
      </rPr>
      <t>ADVISORS LLP</t>
    </r>
  </si>
  <si>
    <r>
      <rPr>
        <sz val="12"/>
        <rFont val="Calibri"/>
        <family val="1"/>
      </rPr>
      <t xml:space="preserve">1, FOURTH STREET, GOPALAPURAM Tamil Nadu Chennai
</t>
    </r>
    <r>
      <rPr>
        <sz val="12"/>
        <rFont val="Calibri"/>
        <family val="1"/>
      </rPr>
      <t>600086</t>
    </r>
  </si>
  <si>
    <r>
      <rPr>
        <sz val="12"/>
        <rFont val="Calibri"/>
        <family val="1"/>
      </rPr>
      <t>INA000017392</t>
    </r>
  </si>
  <si>
    <r>
      <rPr>
        <sz val="12"/>
        <color rgb="FF202429"/>
        <rFont val="Calibri"/>
        <family val="1"/>
      </rPr>
      <t xml:space="preserve">Bestway Smart Financial Private
</t>
    </r>
    <r>
      <rPr>
        <sz val="12"/>
        <color rgb="FF202429"/>
        <rFont val="Calibri"/>
        <family val="1"/>
      </rPr>
      <t>Limited</t>
    </r>
  </si>
  <si>
    <r>
      <rPr>
        <sz val="12"/>
        <rFont val="Calibri"/>
        <family val="1"/>
      </rPr>
      <t xml:space="preserve">H.no 3232, Pl no. 368, Sindhi Colony, Khamla road Nagpur
</t>
    </r>
    <r>
      <rPr>
        <sz val="12"/>
        <rFont val="Calibri"/>
        <family val="1"/>
      </rPr>
      <t>440022</t>
    </r>
  </si>
  <si>
    <r>
      <rPr>
        <sz val="12"/>
        <rFont val="Calibri"/>
        <family val="1"/>
      </rPr>
      <t>INA000015473</t>
    </r>
  </si>
  <si>
    <r>
      <rPr>
        <sz val="12"/>
        <rFont val="Calibri"/>
        <family val="1"/>
      </rPr>
      <t xml:space="preserve">Arpwood Partners Investment
</t>
    </r>
    <r>
      <rPr>
        <sz val="12"/>
        <rFont val="Calibri"/>
        <family val="1"/>
      </rPr>
      <t>Advisors LLP</t>
    </r>
  </si>
  <si>
    <r>
      <rPr>
        <sz val="12"/>
        <rFont val="Calibri"/>
        <family val="1"/>
      </rPr>
      <t xml:space="preserve">51 B, 5th Floor, Maker Chamber IV Jamnadas Bajaj Marg
</t>
    </r>
    <r>
      <rPr>
        <sz val="12"/>
        <rFont val="Calibri"/>
        <family val="1"/>
      </rPr>
      <t>Nariman Point Mumbai 400021</t>
    </r>
  </si>
  <si>
    <r>
      <rPr>
        <sz val="12"/>
        <rFont val="Calibri"/>
        <family val="1"/>
      </rPr>
      <t>INA000017408</t>
    </r>
  </si>
  <si>
    <r>
      <rPr>
        <sz val="12"/>
        <rFont val="Calibri"/>
        <family val="1"/>
      </rPr>
      <t>SUPERMONEY ADVISORS PRIVATE LIMITED</t>
    </r>
  </si>
  <si>
    <r>
      <rPr>
        <sz val="12"/>
        <rFont val="Calibri"/>
        <family val="1"/>
      </rPr>
      <t xml:space="preserve">C/O RAKESH AARTI BHUNATAR, TIRUPATI NAGAR, BANSWARA M, UDAIPUR ROAD BANSWARA Rajasthan
</t>
    </r>
    <r>
      <rPr>
        <sz val="12"/>
        <rFont val="Calibri"/>
        <family val="1"/>
      </rPr>
      <t>Udaipur 327001</t>
    </r>
  </si>
  <si>
    <r>
      <rPr>
        <sz val="12"/>
        <rFont val="Calibri"/>
        <family val="1"/>
      </rPr>
      <t>INA000017417</t>
    </r>
  </si>
  <si>
    <r>
      <rPr>
        <sz val="12"/>
        <rFont val="Calibri"/>
        <family val="1"/>
      </rPr>
      <t xml:space="preserve">NEGEN CAPITAL SERVICES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</si>
  <si>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City Hall, Oasis Complex, Kamala Mills Compound P.B.
</t>
    </r>
    <r>
      <rPr>
        <sz val="12"/>
        <rFont val="Calibri"/>
        <family val="1"/>
      </rPr>
      <t>Marg, Lower Parel West, Mumbai 400013</t>
    </r>
  </si>
  <si>
    <r>
      <rPr>
        <sz val="12"/>
        <rFont val="Calibri"/>
        <family val="1"/>
      </rPr>
      <t>INA000013165</t>
    </r>
  </si>
  <si>
    <r>
      <rPr>
        <sz val="12"/>
        <color rgb="FF202429"/>
        <rFont val="Calibri"/>
        <family val="1"/>
      </rPr>
      <t>VINOD JAIN</t>
    </r>
  </si>
  <si>
    <r>
      <rPr>
        <sz val="12"/>
        <rFont val="Calibri"/>
        <family val="1"/>
      </rPr>
      <t xml:space="preserve">1803-C, Lloyds Estate Sangam Nagar, Wadala East
</t>
    </r>
    <r>
      <rPr>
        <sz val="12"/>
        <rFont val="Calibri"/>
        <family val="1"/>
      </rPr>
      <t>Mumbai 400037</t>
    </r>
  </si>
  <si>
    <r>
      <rPr>
        <sz val="12"/>
        <rFont val="Calibri"/>
        <family val="1"/>
      </rPr>
      <t>INA000017426</t>
    </r>
  </si>
  <si>
    <r>
      <rPr>
        <sz val="12"/>
        <rFont val="Calibri"/>
        <family val="1"/>
      </rPr>
      <t>VALUEARK ADVISORS LLP</t>
    </r>
  </si>
  <si>
    <r>
      <rPr>
        <sz val="12"/>
        <rFont val="Calibri"/>
        <family val="1"/>
      </rPr>
      <t xml:space="preserve">508, Gateway Plaza, Central Avenue Road, Hiranandani
</t>
    </r>
    <r>
      <rPr>
        <sz val="12"/>
        <rFont val="Calibri"/>
        <family val="1"/>
      </rPr>
      <t>Gardens, Powai, Mumbai 400076</t>
    </r>
  </si>
  <si>
    <r>
      <rPr>
        <sz val="12"/>
        <rFont val="Calibri"/>
        <family val="1"/>
      </rPr>
      <t>INA000013952</t>
    </r>
  </si>
  <si>
    <r>
      <rPr>
        <sz val="12"/>
        <rFont val="Calibri"/>
        <family val="1"/>
      </rPr>
      <t>SANDEEP SUBHASHBHAI BORSE</t>
    </r>
  </si>
  <si>
    <r>
      <rPr>
        <sz val="12"/>
        <rFont val="Calibri"/>
        <family val="1"/>
      </rPr>
      <t xml:space="preserve">14 GANESH KRUPA BUILDING OPP NANA NANI PARK OAK
</t>
    </r>
    <r>
      <rPr>
        <sz val="12"/>
        <rFont val="Calibri"/>
        <family val="1"/>
      </rPr>
      <t>BAUG STATION ROAD KALYAN WEST Thane 421301</t>
    </r>
  </si>
  <si>
    <r>
      <rPr>
        <sz val="12"/>
        <rFont val="Calibri"/>
        <family val="1"/>
      </rPr>
      <t>INA000017435</t>
    </r>
  </si>
  <si>
    <r>
      <rPr>
        <sz val="12"/>
        <rFont val="Calibri"/>
        <family val="1"/>
      </rPr>
      <t xml:space="preserve">Hemambara srinivasa nagaraju
</t>
    </r>
    <r>
      <rPr>
        <sz val="12"/>
        <rFont val="Calibri"/>
        <family val="1"/>
      </rPr>
      <t>munagapati proprietor of nag</t>
    </r>
  </si>
  <si>
    <r>
      <rPr>
        <sz val="12"/>
        <rFont val="Calibri"/>
        <family val="1"/>
      </rPr>
      <t xml:space="preserve">313, Taramandal complex iqbal minar cir, ambedkar
</t>
    </r>
    <r>
      <rPr>
        <sz val="12"/>
        <rFont val="Calibri"/>
        <family val="1"/>
      </rPr>
      <t>colony Hyderabad 500004</t>
    </r>
  </si>
  <si>
    <r>
      <rPr>
        <sz val="12"/>
        <rFont val="Calibri"/>
        <family val="1"/>
      </rPr>
      <t>INA000017444</t>
    </r>
  </si>
  <si>
    <r>
      <rPr>
        <sz val="12"/>
        <color rgb="FF202429"/>
        <rFont val="Calibri"/>
        <family val="1"/>
      </rPr>
      <t xml:space="preserve">Care Portfolio Managers Private
</t>
    </r>
    <r>
      <rPr>
        <sz val="12"/>
        <color rgb="FF202429"/>
        <rFont val="Calibri"/>
        <family val="1"/>
      </rPr>
      <t>Limited</t>
    </r>
  </si>
  <si>
    <r>
      <rPr>
        <sz val="12"/>
        <rFont val="Calibri"/>
        <family val="1"/>
      </rPr>
      <t xml:space="preserve">201, Silver Heights, TPS III 51st Road, Borivli (W), Mumbai
</t>
    </r>
    <r>
      <rPr>
        <sz val="12"/>
        <rFont val="Calibri"/>
        <family val="1"/>
      </rPr>
      <t>400092</t>
    </r>
  </si>
  <si>
    <r>
      <rPr>
        <sz val="12"/>
        <rFont val="Calibri"/>
        <family val="1"/>
      </rPr>
      <t>INA000017453</t>
    </r>
  </si>
  <si>
    <r>
      <rPr>
        <sz val="12"/>
        <color rgb="FF202429"/>
        <rFont val="Calibri"/>
        <family val="1"/>
      </rPr>
      <t xml:space="preserve">SINCERE SYNDICATION AND
</t>
    </r>
    <r>
      <rPr>
        <sz val="12"/>
        <color rgb="FF202429"/>
        <rFont val="Calibri"/>
        <family val="1"/>
      </rPr>
      <t>CORPORATE SERVICES LLP</t>
    </r>
  </si>
  <si>
    <r>
      <rPr>
        <sz val="12"/>
        <rFont val="Calibri"/>
        <family val="1"/>
      </rPr>
      <t xml:space="preserve">ADWAVE TOWERS, 3RD FLOOR, BLOCK A NO.9, SOUTH
</t>
    </r>
    <r>
      <rPr>
        <sz val="12"/>
        <rFont val="Calibri"/>
        <family val="1"/>
      </rPr>
      <t>BOAG ROAD, T NAGAR Chennai Tamil Nadu 600017</t>
    </r>
  </si>
  <si>
    <r>
      <rPr>
        <sz val="12"/>
        <rFont val="Calibri"/>
        <family val="1"/>
      </rPr>
      <t>INA100009327</t>
    </r>
  </si>
  <si>
    <r>
      <rPr>
        <sz val="12"/>
        <rFont val="Calibri"/>
        <family val="1"/>
      </rPr>
      <t>RAYS INVESTMENT ADVISOR</t>
    </r>
  </si>
  <si>
    <r>
      <rPr>
        <sz val="12"/>
        <rFont val="Calibri"/>
        <family val="1"/>
      </rPr>
      <t>403 Dmall Netaji Subhash Place Pitampura Delhi 110034</t>
    </r>
  </si>
  <si>
    <r>
      <rPr>
        <sz val="12"/>
        <rFont val="Calibri"/>
        <family val="1"/>
      </rPr>
      <t>INA000017471</t>
    </r>
  </si>
  <si>
    <r>
      <rPr>
        <sz val="12"/>
        <rFont val="Calibri"/>
        <family val="1"/>
      </rPr>
      <t>Gauri Anand</t>
    </r>
  </si>
  <si>
    <r>
      <rPr>
        <sz val="12"/>
        <rFont val="Calibri"/>
        <family val="1"/>
      </rPr>
      <t xml:space="preserve">J, H No. 504, River Residency Gate No. -90, Dehu- Alandi
</t>
    </r>
    <r>
      <rPr>
        <sz val="12"/>
        <rFont val="Calibri"/>
        <family val="1"/>
      </rPr>
      <t>Road, Chikali Pune 412114</t>
    </r>
  </si>
  <si>
    <r>
      <rPr>
        <sz val="12"/>
        <rFont val="Calibri"/>
        <family val="1"/>
      </rPr>
      <t>INA000017499</t>
    </r>
  </si>
  <si>
    <r>
      <rPr>
        <sz val="12"/>
        <rFont val="Calibri"/>
        <family val="1"/>
      </rPr>
      <t xml:space="preserve">Arun Mathur (Proprietor of
</t>
    </r>
    <r>
      <rPr>
        <sz val="12"/>
        <rFont val="Calibri"/>
        <family val="1"/>
      </rPr>
      <t>Dhantripti Financial Planners)</t>
    </r>
  </si>
  <si>
    <r>
      <rPr>
        <sz val="12"/>
        <rFont val="Calibri"/>
        <family val="1"/>
      </rPr>
      <t xml:space="preserve">Flat No 803, Tower 38 Sector 100 Lotus Espacia Gautam
</t>
    </r>
    <r>
      <rPr>
        <sz val="12"/>
        <rFont val="Calibri"/>
        <family val="1"/>
      </rPr>
      <t>Buddha Nagar UP 201301</t>
    </r>
  </si>
  <si>
    <r>
      <rPr>
        <sz val="12"/>
        <rFont val="Calibri"/>
        <family val="1"/>
      </rPr>
      <t>INA000017505</t>
    </r>
  </si>
  <si>
    <r>
      <rPr>
        <sz val="12"/>
        <rFont val="Calibri"/>
        <family val="1"/>
      </rPr>
      <t xml:space="preserve">Shankar Krishnamurthy/ Shankar
</t>
    </r>
    <r>
      <rPr>
        <sz val="12"/>
        <rFont val="Calibri"/>
        <family val="1"/>
      </rPr>
      <t>K</t>
    </r>
  </si>
  <si>
    <r>
      <rPr>
        <sz val="12"/>
        <rFont val="Calibri"/>
        <family val="1"/>
      </rPr>
      <t xml:space="preserve">902 b wing mittal park tower 2 raghunath nagar Thane
</t>
    </r>
    <r>
      <rPr>
        <sz val="12"/>
        <rFont val="Calibri"/>
        <family val="1"/>
      </rPr>
      <t>400604</t>
    </r>
  </si>
  <si>
    <r>
      <rPr>
        <sz val="12"/>
        <rFont val="Calibri"/>
        <family val="1"/>
      </rPr>
      <t>INA000017480</t>
    </r>
  </si>
  <si>
    <r>
      <rPr>
        <sz val="12"/>
        <rFont val="Calibri"/>
        <family val="1"/>
      </rPr>
      <t>CredCap Consultants LLP</t>
    </r>
  </si>
  <si>
    <r>
      <rPr>
        <sz val="12"/>
        <rFont val="Calibri"/>
        <family val="1"/>
      </rPr>
      <t xml:space="preserve">15th Floor, T1-15B, SNN Clermont, Opposite Nagawara
</t>
    </r>
    <r>
      <rPr>
        <sz val="12"/>
        <rFont val="Calibri"/>
        <family val="1"/>
      </rPr>
      <t>Lake Bangalore 560045</t>
    </r>
  </si>
  <si>
    <r>
      <rPr>
        <sz val="12"/>
        <rFont val="Calibri"/>
        <family val="1"/>
      </rPr>
      <t>INA000017462</t>
    </r>
  </si>
  <si>
    <r>
      <rPr>
        <sz val="12"/>
        <rFont val="Calibri"/>
        <family val="1"/>
      </rPr>
      <t xml:space="preserve">CLOCKVINE CAPITAL ADVISORS
</t>
    </r>
    <r>
      <rPr>
        <sz val="12"/>
        <rFont val="Calibri"/>
        <family val="1"/>
      </rPr>
      <t>PRIVATE LIMITED</t>
    </r>
  </si>
  <si>
    <r>
      <rPr>
        <sz val="12"/>
        <rFont val="Calibri"/>
        <family val="1"/>
      </rPr>
      <t xml:space="preserve">M 503, JADE GARDENS, MIG CLUB GANDHI NAGAR,
</t>
    </r>
    <r>
      <rPr>
        <sz val="12"/>
        <rFont val="Calibri"/>
        <family val="1"/>
      </rPr>
      <t>BANDRA EAST Mumbai 400001</t>
    </r>
  </si>
  <si>
    <r>
      <rPr>
        <sz val="12"/>
        <rFont val="Calibri"/>
        <family val="1"/>
      </rPr>
      <t>INA000017523</t>
    </r>
  </si>
  <si>
    <r>
      <rPr>
        <sz val="12"/>
        <rFont val="Calibri"/>
        <family val="1"/>
      </rPr>
      <t>1 FINANCE PRIVATE LIMITED</t>
    </r>
  </si>
  <si>
    <r>
      <rPr>
        <sz val="12"/>
        <rFont val="Calibri"/>
        <family val="1"/>
      </rPr>
      <t xml:space="preserve">Marwadi financial Plaza, Nana Mava road, Off 150 feet
</t>
    </r>
    <r>
      <rPr>
        <sz val="12"/>
        <rFont val="Calibri"/>
        <family val="1"/>
      </rPr>
      <t>ring road Gujarat Rajkot 360001</t>
    </r>
  </si>
  <si>
    <r>
      <rPr>
        <sz val="12"/>
        <rFont val="Calibri"/>
        <family val="1"/>
      </rPr>
      <t>INA000017514</t>
    </r>
  </si>
  <si>
    <r>
      <rPr>
        <sz val="12"/>
        <rFont val="Calibri"/>
        <family val="1"/>
      </rPr>
      <t>Rachana Patel</t>
    </r>
  </si>
  <si>
    <r>
      <rPr>
        <sz val="12"/>
        <rFont val="Calibri"/>
        <family val="1"/>
      </rPr>
      <t xml:space="preserve">193/5, Varsha Bldg, 2nd floor Gujarat Society, Sion West
</t>
    </r>
    <r>
      <rPr>
        <sz val="12"/>
        <rFont val="Calibri"/>
        <family val="1"/>
      </rPr>
      <t>Mumbai 400022</t>
    </r>
  </si>
  <si>
    <r>
      <rPr>
        <sz val="12"/>
        <rFont val="Calibri"/>
        <family val="1"/>
      </rPr>
      <t>INA000017541</t>
    </r>
  </si>
  <si>
    <r>
      <rPr>
        <sz val="12"/>
        <color rgb="FF202429"/>
        <rFont val="Calibri"/>
        <family val="1"/>
      </rPr>
      <t>Niveshaay Investment Advisors</t>
    </r>
  </si>
  <si>
    <r>
      <rPr>
        <sz val="12"/>
        <rFont val="Calibri"/>
        <family val="1"/>
      </rPr>
      <t>Office No 508, 5th Floor, SNS Patina Opp Shrenik Residency, Vesu, Surat 395007</t>
    </r>
  </si>
  <si>
    <r>
      <rPr>
        <sz val="12"/>
        <rFont val="Calibri"/>
        <family val="1"/>
      </rPr>
      <t>INA000017532</t>
    </r>
  </si>
  <si>
    <r>
      <rPr>
        <sz val="12"/>
        <rFont val="Calibri"/>
        <family val="1"/>
      </rPr>
      <t>Fort Investments</t>
    </r>
  </si>
  <si>
    <r>
      <rPr>
        <sz val="12"/>
        <rFont val="Calibri"/>
        <family val="1"/>
      </rPr>
      <t xml:space="preserve">D 226/227, Kalvibi, Near Water Tank, Bhavnagar Gujarat
</t>
    </r>
    <r>
      <rPr>
        <sz val="12"/>
        <rFont val="Calibri"/>
        <family val="1"/>
      </rPr>
      <t>364002</t>
    </r>
  </si>
  <si>
    <r>
      <rPr>
        <sz val="12"/>
        <rFont val="Calibri"/>
        <family val="1"/>
      </rPr>
      <t>INA000017550</t>
    </r>
  </si>
  <si>
    <r>
      <rPr>
        <sz val="12"/>
        <rFont val="Calibri"/>
        <family val="1"/>
      </rPr>
      <t>Torus Digital Private Limited</t>
    </r>
  </si>
  <si>
    <r>
      <rPr>
        <sz val="12"/>
        <rFont val="Calibri"/>
        <family val="1"/>
      </rPr>
      <t xml:space="preserve">1501, Lodha Aria,  C S No. 6/207 T J Road, Sewri, Mumbai
</t>
    </r>
    <r>
      <rPr>
        <sz val="12"/>
        <rFont val="Calibri"/>
        <family val="1"/>
      </rPr>
      <t>400015</t>
    </r>
  </si>
  <si>
    <r>
      <rPr>
        <sz val="12"/>
        <rFont val="Calibri"/>
        <family val="1"/>
      </rPr>
      <t>INA000015136</t>
    </r>
  </si>
  <si>
    <r>
      <rPr>
        <sz val="12"/>
        <rFont val="Calibri"/>
        <family val="1"/>
      </rPr>
      <t xml:space="preserve">Rishabh Wealth Management Pvt
</t>
    </r>
    <r>
      <rPr>
        <sz val="12"/>
        <rFont val="Calibri"/>
        <family val="1"/>
      </rPr>
      <t>Ltd</t>
    </r>
  </si>
  <si>
    <r>
      <rPr>
        <sz val="12"/>
        <rFont val="Calibri"/>
        <family val="1"/>
      </rPr>
      <t xml:space="preserve">Shop No 14  1st Floor Shanti Tower Chang Gate BEAWAR
</t>
    </r>
    <r>
      <rPr>
        <sz val="12"/>
        <rFont val="Calibri"/>
        <family val="1"/>
      </rPr>
      <t>Ajmer Rajasthan 305901</t>
    </r>
  </si>
  <si>
    <r>
      <rPr>
        <sz val="12"/>
        <rFont val="Calibri"/>
        <family val="1"/>
      </rPr>
      <t>INA000017569</t>
    </r>
  </si>
  <si>
    <r>
      <rPr>
        <sz val="12"/>
        <rFont val="Calibri"/>
        <family val="1"/>
      </rPr>
      <t xml:space="preserve">ALGOBOUNTY TRADING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</si>
  <si>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Plot No. B-4126 Green Field Colony Haryana Faridabad
</t>
    </r>
    <r>
      <rPr>
        <sz val="12"/>
        <rFont val="Calibri"/>
        <family val="1"/>
      </rPr>
      <t>121009</t>
    </r>
  </si>
  <si>
    <r>
      <rPr>
        <sz val="12"/>
        <rFont val="Calibri"/>
        <family val="1"/>
      </rPr>
      <t>INA000017587</t>
    </r>
  </si>
  <si>
    <r>
      <rPr>
        <sz val="12"/>
        <rFont val="Calibri"/>
        <family val="1"/>
      </rPr>
      <t>UFICS Investment Advisory LLP</t>
    </r>
  </si>
  <si>
    <r>
      <rPr>
        <sz val="12"/>
        <rFont val="Calibri"/>
        <family val="1"/>
      </rPr>
      <t xml:space="preserve">705, International Business Center,
</t>
    </r>
    <r>
      <rPr>
        <sz val="12"/>
        <rFont val="Calibri"/>
        <family val="1"/>
      </rPr>
      <t>Dumas Road, Surat, Gujarat, 395007</t>
    </r>
  </si>
  <si>
    <r>
      <rPr>
        <sz val="12"/>
        <rFont val="Calibri"/>
        <family val="1"/>
      </rPr>
      <t>INA000017596</t>
    </r>
  </si>
  <si>
    <r>
      <rPr>
        <sz val="12"/>
        <rFont val="Calibri"/>
        <family val="1"/>
      </rPr>
      <t xml:space="preserve">Sharmila Ramnani (Sole
</t>
    </r>
    <r>
      <rPr>
        <sz val="12"/>
        <rFont val="Calibri"/>
        <family val="1"/>
      </rPr>
      <t>Proprietor of "FinanceInsights</t>
    </r>
  </si>
  <si>
    <r>
      <rPr>
        <sz val="12"/>
        <rFont val="Calibri"/>
        <family val="1"/>
      </rPr>
      <t xml:space="preserve">102 Montana apartments first floor plot no. Telang cross
</t>
    </r>
    <r>
      <rPr>
        <sz val="12"/>
        <rFont val="Calibri"/>
        <family val="1"/>
      </rPr>
      <t>road 2 matunga east mumbai 400019</t>
    </r>
  </si>
  <si>
    <r>
      <rPr>
        <sz val="12"/>
        <rFont val="Calibri"/>
        <family val="1"/>
      </rPr>
      <t>INA000017602</t>
    </r>
  </si>
  <si>
    <r>
      <rPr>
        <sz val="12"/>
        <rFont val="Calibri"/>
        <family val="1"/>
      </rPr>
      <t>PAWAN KUMAR</t>
    </r>
  </si>
  <si>
    <r>
      <rPr>
        <sz val="12"/>
        <rFont val="Calibri"/>
        <family val="1"/>
      </rPr>
      <t xml:space="preserve">DDA FLAT NO -2120, 3RD FLOOR, SECTOR -C POCKET 2 ,
</t>
    </r>
    <r>
      <rPr>
        <sz val="12"/>
        <rFont val="Calibri"/>
        <family val="1"/>
      </rPr>
      <t>VASANT KUNJ, VASANT VIHAR Delhi 110070</t>
    </r>
  </si>
  <si>
    <r>
      <rPr>
        <sz val="12"/>
        <rFont val="Calibri"/>
        <family val="1"/>
      </rPr>
      <t>INA000017578</t>
    </r>
  </si>
  <si>
    <r>
      <rPr>
        <sz val="12"/>
        <rFont val="Calibri"/>
        <family val="1"/>
      </rPr>
      <t>JINAY JAIN</t>
    </r>
  </si>
  <si>
    <r>
      <rPr>
        <sz val="12"/>
        <rFont val="Calibri"/>
        <family val="1"/>
      </rPr>
      <t xml:space="preserve">24-7-26/1, flat no:301, 3rd floor, raj heights Near kings court appartment, Magunta layout Andhra Pradesh
</t>
    </r>
    <r>
      <rPr>
        <sz val="12"/>
        <rFont val="Calibri"/>
        <family val="1"/>
      </rPr>
      <t>524003</t>
    </r>
  </si>
  <si>
    <r>
      <rPr>
        <sz val="12"/>
        <rFont val="Calibri"/>
        <family val="1"/>
      </rPr>
      <t>INA200011046</t>
    </r>
  </si>
  <si>
    <r>
      <rPr>
        <sz val="12"/>
        <rFont val="Calibri"/>
        <family val="1"/>
      </rPr>
      <t>MONEYBLOOM ADVISORY SERVICES LLP</t>
    </r>
  </si>
  <si>
    <r>
      <rPr>
        <sz val="12"/>
        <rFont val="Calibri"/>
        <family val="1"/>
      </rPr>
      <t xml:space="preserve">H.no: 8-2-293/82/HH/70/30, AdityaHills Top Residency
</t>
    </r>
    <r>
      <rPr>
        <sz val="12"/>
        <rFont val="Calibri"/>
        <family val="1"/>
      </rPr>
      <t>HUDA Heights, Road no:12, Banjara Hills Telangana Hyderabad 500034</t>
    </r>
  </si>
  <si>
    <r>
      <rPr>
        <sz val="12"/>
        <rFont val="Calibri"/>
        <family val="1"/>
      </rPr>
      <t>INA000017611</t>
    </r>
  </si>
  <si>
    <r>
      <rPr>
        <sz val="12"/>
        <rFont val="Calibri"/>
        <family val="1"/>
      </rPr>
      <t>Urvil Bharatkumar Modi</t>
    </r>
  </si>
  <si>
    <r>
      <rPr>
        <sz val="12"/>
        <rFont val="Calibri"/>
        <family val="1"/>
      </rPr>
      <t xml:space="preserve">K 605, Greenwoods, MV Road Andheri East, Mumbai
</t>
    </r>
    <r>
      <rPr>
        <sz val="12"/>
        <rFont val="Calibri"/>
        <family val="1"/>
      </rPr>
      <t>400093</t>
    </r>
  </si>
  <si>
    <r>
      <rPr>
        <sz val="12"/>
        <rFont val="Calibri"/>
        <family val="1"/>
      </rPr>
      <t>INA000017639</t>
    </r>
  </si>
  <si>
    <r>
      <rPr>
        <sz val="12"/>
        <rFont val="Calibri"/>
        <family val="1"/>
      </rPr>
      <t xml:space="preserve">Uniapps Global Research Private
</t>
    </r>
    <r>
      <rPr>
        <sz val="12"/>
        <rFont val="Calibri"/>
        <family val="1"/>
      </rPr>
      <t>Limited</t>
    </r>
  </si>
  <si>
    <r>
      <rPr>
        <sz val="12"/>
        <rFont val="Calibri"/>
        <family val="1"/>
      </rPr>
      <t xml:space="preserve">Apartment N0 9/11 b, Tower Fw-9 Golf Estate Faiway
</t>
    </r>
    <r>
      <rPr>
        <sz val="12"/>
        <rFont val="Calibri"/>
        <family val="1"/>
      </rPr>
      <t>West, Sector 65 Gurgaon Haryana 122018</t>
    </r>
  </si>
  <si>
    <r>
      <rPr>
        <sz val="12"/>
        <rFont val="Calibri"/>
        <family val="1"/>
      </rPr>
      <t>INA000017648</t>
    </r>
  </si>
  <si>
    <r>
      <rPr>
        <sz val="12"/>
        <rFont val="Calibri"/>
        <family val="1"/>
      </rPr>
      <t>Safejar Advisers Private Limited</t>
    </r>
  </si>
  <si>
    <r>
      <rPr>
        <sz val="12"/>
        <rFont val="Calibri"/>
        <family val="1"/>
      </rPr>
      <t xml:space="preserve">No.752, Vasantham, 18th Main, 6th Block, Koramangala,
</t>
    </r>
    <r>
      <rPr>
        <sz val="12"/>
        <rFont val="Calibri"/>
        <family val="1"/>
      </rPr>
      <t>Bengaluru-560095, Karnataka, India.</t>
    </r>
  </si>
  <si>
    <r>
      <rPr>
        <sz val="12"/>
        <rFont val="Calibri"/>
        <family val="1"/>
      </rPr>
      <t>INA000017620</t>
    </r>
  </si>
  <si>
    <r>
      <rPr>
        <sz val="12"/>
        <rFont val="Calibri"/>
        <family val="1"/>
      </rPr>
      <t xml:space="preserve">M/s. VSK Financial Consultancy
</t>
    </r>
    <r>
      <rPr>
        <sz val="12"/>
        <rFont val="Calibri"/>
        <family val="1"/>
      </rPr>
      <t>Services Pvt. Ltd.</t>
    </r>
  </si>
  <si>
    <r>
      <rPr>
        <sz val="12"/>
        <rFont val="Calibri"/>
        <family val="1"/>
      </rPr>
      <t xml:space="preserve">227, Unique Industrial Estate, Second Floor, Off Veer
</t>
    </r>
    <r>
      <rPr>
        <sz val="12"/>
        <rFont val="Calibri"/>
        <family val="1"/>
      </rPr>
      <t>Savarkar Marg, Prabhadevi, Mumbai 400025</t>
    </r>
  </si>
  <si>
    <r>
      <rPr>
        <sz val="12"/>
        <rFont val="Calibri"/>
        <family val="1"/>
      </rPr>
      <t>INA000012634</t>
    </r>
  </si>
  <si>
    <r>
      <rPr>
        <sz val="12"/>
        <color rgb="FF202429"/>
        <rFont val="Calibri"/>
        <family val="1"/>
      </rPr>
      <t>Nilesh Vallabhdas Gujarathi</t>
    </r>
  </si>
  <si>
    <r>
      <rPr>
        <sz val="12"/>
        <rFont val="Calibri"/>
        <family val="1"/>
      </rPr>
      <t xml:space="preserve">Flat no 3 Sai Niketan Co Op Hous Soc, Station road  Near
</t>
    </r>
    <r>
      <rPr>
        <sz val="12"/>
        <rFont val="Calibri"/>
        <family val="1"/>
      </rPr>
      <t>Narpatgiri chowk, New Mangalwar Peth PUNE 411011</t>
    </r>
  </si>
  <si>
    <r>
      <rPr>
        <sz val="12"/>
        <rFont val="Calibri"/>
        <family val="1"/>
      </rPr>
      <t>INA000017666</t>
    </r>
  </si>
  <si>
    <r>
      <rPr>
        <sz val="12"/>
        <color rgb="FF202429"/>
        <rFont val="Calibri"/>
        <family val="1"/>
      </rPr>
      <t>Vaibhav Pandey</t>
    </r>
  </si>
  <si>
    <r>
      <rPr>
        <sz val="12"/>
        <rFont val="Calibri"/>
        <family val="1"/>
      </rPr>
      <t>House No.49 MDC SECTOR 4 Panchkula Haryana 134114</t>
    </r>
  </si>
  <si>
    <r>
      <rPr>
        <sz val="12"/>
        <rFont val="Calibri"/>
        <family val="1"/>
      </rPr>
      <t>INA000017675</t>
    </r>
  </si>
  <si>
    <r>
      <rPr>
        <sz val="12"/>
        <rFont val="Calibri"/>
        <family val="1"/>
      </rPr>
      <t>RINSHAD P P</t>
    </r>
  </si>
  <si>
    <r>
      <rPr>
        <sz val="12"/>
        <rFont val="Calibri"/>
        <family val="1"/>
      </rPr>
      <t xml:space="preserve">Rinshad p p pattar parambil House,Parappanangadi
</t>
    </r>
    <r>
      <rPr>
        <sz val="12"/>
        <rFont val="Calibri"/>
        <family val="1"/>
      </rPr>
      <t>Malappuram Kerala 676303</t>
    </r>
  </si>
  <si>
    <r>
      <rPr>
        <sz val="12"/>
        <rFont val="Calibri"/>
        <family val="1"/>
      </rPr>
      <t>INA000017657</t>
    </r>
  </si>
  <si>
    <r>
      <rPr>
        <sz val="12"/>
        <rFont val="Calibri"/>
        <family val="1"/>
      </rPr>
      <t>Apricus Wealth Investment</t>
    </r>
  </si>
  <si>
    <r>
      <rPr>
        <sz val="12"/>
        <rFont val="Calibri"/>
        <family val="1"/>
      </rPr>
      <t>F3-16, Model Town 2, North West Delhi Delhi 110009</t>
    </r>
  </si>
  <si>
    <r>
      <rPr>
        <sz val="12"/>
        <rFont val="Calibri"/>
        <family val="1"/>
      </rPr>
      <t>INA000017693</t>
    </r>
  </si>
  <si>
    <r>
      <rPr>
        <sz val="12"/>
        <rFont val="Calibri"/>
        <family val="1"/>
      </rPr>
      <t xml:space="preserve">Rama Subramanyam
</t>
    </r>
    <r>
      <rPr>
        <sz val="12"/>
        <rFont val="Calibri"/>
        <family val="1"/>
      </rPr>
      <t>Nimmagadda</t>
    </r>
  </si>
  <si>
    <r>
      <rPr>
        <sz val="12"/>
        <rFont val="Calibri"/>
        <family val="1"/>
      </rPr>
      <t xml:space="preserve">VILLA 91, Lakshmi Vihar Phase 2 NALLAGANDLA,
</t>
    </r>
    <r>
      <rPr>
        <sz val="12"/>
        <rFont val="Calibri"/>
        <family val="1"/>
      </rPr>
      <t>Lingampally, Hyderabad, Rangareddy Telangana 500019</t>
    </r>
  </si>
  <si>
    <r>
      <rPr>
        <sz val="12"/>
        <rFont val="Calibri"/>
        <family val="1"/>
      </rPr>
      <t>INA000017709</t>
    </r>
  </si>
  <si>
    <r>
      <rPr>
        <sz val="12"/>
        <rFont val="Calibri"/>
        <family val="1"/>
      </rPr>
      <t>DEEPAK KUMAR AGARWAL</t>
    </r>
  </si>
  <si>
    <r>
      <rPr>
        <sz val="12"/>
        <rFont val="Calibri"/>
        <family val="1"/>
      </rPr>
      <t xml:space="preserve">70A, DEVDHARA COLONY MURLIPURA SCHEME,
</t>
    </r>
    <r>
      <rPr>
        <sz val="12"/>
        <rFont val="Calibri"/>
        <family val="1"/>
      </rPr>
      <t>MURLIPURA Jaipur Rajasthan 302039</t>
    </r>
  </si>
  <si>
    <r>
      <rPr>
        <sz val="12"/>
        <rFont val="Calibri"/>
        <family val="1"/>
      </rPr>
      <t>INA000014340</t>
    </r>
  </si>
  <si>
    <r>
      <rPr>
        <sz val="12"/>
        <rFont val="Calibri"/>
        <family val="1"/>
      </rPr>
      <t>Patel Darshan Surendrabhai</t>
    </r>
  </si>
  <si>
    <r>
      <rPr>
        <sz val="12"/>
        <rFont val="Calibri"/>
        <family val="1"/>
      </rPr>
      <t xml:space="preserve">A 303 Aaryavrund apartment Murlidhar party plot road,
</t>
    </r>
    <r>
      <rPr>
        <sz val="12"/>
        <rFont val="Calibri"/>
        <family val="1"/>
      </rPr>
      <t>science city road Gujarat 380060</t>
    </r>
  </si>
  <si>
    <r>
      <rPr>
        <sz val="12"/>
        <rFont val="Calibri"/>
        <family val="1"/>
      </rPr>
      <t>INA200014371</t>
    </r>
  </si>
  <si>
    <r>
      <rPr>
        <sz val="12"/>
        <rFont val="Calibri"/>
        <family val="1"/>
      </rPr>
      <t>RAJIV KUMAR JAISWAL</t>
    </r>
  </si>
  <si>
    <r>
      <rPr>
        <sz val="12"/>
        <rFont val="Calibri"/>
        <family val="1"/>
      </rPr>
      <t xml:space="preserve">SRI Sadana , 468 1st A Main Road 6th Cross RR Layout ,
</t>
    </r>
    <r>
      <rPr>
        <sz val="12"/>
        <rFont val="Calibri"/>
        <family val="1"/>
      </rPr>
      <t>Nagadevanhallo Bangalore 560056</t>
    </r>
  </si>
  <si>
    <r>
      <rPr>
        <sz val="12"/>
        <rFont val="Calibri"/>
        <family val="1"/>
      </rPr>
      <t>INA000017684</t>
    </r>
  </si>
  <si>
    <r>
      <rPr>
        <sz val="12"/>
        <rFont val="Calibri"/>
        <family val="1"/>
      </rPr>
      <t xml:space="preserve">MULTIPLIER WEALTH
</t>
    </r>
    <r>
      <rPr>
        <sz val="12"/>
        <rFont val="Calibri"/>
        <family val="1"/>
      </rPr>
      <t>INVESTMENT ADVISORS PRIVATE</t>
    </r>
  </si>
  <si>
    <r>
      <rPr>
        <sz val="12"/>
        <rFont val="Calibri"/>
        <family val="1"/>
      </rPr>
      <t>244P, SECTOR-9A, GURUGRAM 122001</t>
    </r>
  </si>
  <si>
    <r>
      <rPr>
        <sz val="12"/>
        <rFont val="Calibri"/>
        <family val="1"/>
      </rPr>
      <t>INA000008604</t>
    </r>
  </si>
  <si>
    <r>
      <rPr>
        <sz val="12"/>
        <rFont val="Calibri"/>
        <family val="1"/>
      </rPr>
      <t>Arul Valanarasu Lawrence</t>
    </r>
  </si>
  <si>
    <r>
      <rPr>
        <sz val="12"/>
        <rFont val="Calibri"/>
        <family val="1"/>
      </rPr>
      <t xml:space="preserve">C117 Westend Raheja Vihar Chandivali Andheri East
</t>
    </r>
    <r>
      <rPr>
        <sz val="12"/>
        <rFont val="Calibri"/>
        <family val="1"/>
      </rPr>
      <t>Mumbai 400072</t>
    </r>
  </si>
  <si>
    <t>Registration Id</t>
  </si>
  <si>
    <t>Joining Date</t>
  </si>
  <si>
    <t>Expires On</t>
  </si>
  <si>
    <t>First Name</t>
  </si>
  <si>
    <t>Last Name</t>
  </si>
  <si>
    <t>Email</t>
  </si>
  <si>
    <t>Phone</t>
  </si>
  <si>
    <t>Designation</t>
  </si>
  <si>
    <t>RIA Code</t>
  </si>
  <si>
    <t>GST Number</t>
  </si>
  <si>
    <t>Company Name</t>
  </si>
  <si>
    <t>Full Address</t>
  </si>
  <si>
    <t>Order No</t>
  </si>
  <si>
    <t>Membership Status</t>
  </si>
  <si>
    <t>Membership</t>
  </si>
  <si>
    <t>Category</t>
  </si>
  <si>
    <t>Membership No</t>
  </si>
  <si>
    <t>Praveen</t>
  </si>
  <si>
    <t>Reddy</t>
  </si>
  <si>
    <t>praveen.reddy@induswealth.com</t>
  </si>
  <si>
    <t>Partner</t>
  </si>
  <si>
    <t>33AAJFI0171K1ZH</t>
  </si>
  <si>
    <t>IndusWealth Advisors</t>
  </si>
  <si>
    <t>Chennai</t>
  </si>
  <si>
    <t xml:space="preserve">Suite 614 DBS House 31-A  Cathedral Garden Road Nungambakkam Chennai â€“ 600034 TN India_x000D_
</t>
  </si>
  <si>
    <t>RL102M-GICEG-230320-122828-213</t>
  </si>
  <si>
    <t>Active</t>
  </si>
  <si>
    <t>Corporate - Annual Membership</t>
  </si>
  <si>
    <t xml:space="preserve">Asawari </t>
  </si>
  <si>
    <t>Godbole</t>
  </si>
  <si>
    <t>asawari@cwa.co.in</t>
  </si>
  <si>
    <t>Principal Officer</t>
  </si>
  <si>
    <t>Circle Wealth Advisors Pvt Ltd</t>
  </si>
  <si>
    <t>701 702 MADHAVA BUILDING BKC_x000D_
ADAJCENT TO FAMILY COURT BKC Bandra East</t>
  </si>
  <si>
    <t>RL102M-GICEG-230207-192301-212</t>
  </si>
  <si>
    <t>Associate-Annual</t>
  </si>
  <si>
    <t>ARIA155</t>
  </si>
  <si>
    <t>Siju</t>
  </si>
  <si>
    <t>Nair</t>
  </si>
  <si>
    <t>siju@finshieldadvisors.com</t>
  </si>
  <si>
    <t>Finshield Investment Advisors</t>
  </si>
  <si>
    <t>Bengaluru</t>
  </si>
  <si>
    <t>Sahakar Nagar</t>
  </si>
  <si>
    <t>RL102M-GICEG-230131-130940-188</t>
  </si>
  <si>
    <t>ARIA153</t>
  </si>
  <si>
    <t>Mohit</t>
  </si>
  <si>
    <t>Nagdev</t>
  </si>
  <si>
    <t>mohitnagdev21@gmail.com</t>
  </si>
  <si>
    <t>Team Lead</t>
  </si>
  <si>
    <t>24AAJCA6779N1ZY</t>
  </si>
  <si>
    <t xml:space="preserve">314-315 NOTUS IT PARK GENDA CIRCLE </t>
  </si>
  <si>
    <t>RL102M-GICEG-230131-175420-215</t>
  </si>
  <si>
    <t>ARIA154</t>
  </si>
  <si>
    <t>Urvil Bharatkumar</t>
  </si>
  <si>
    <t>Modi</t>
  </si>
  <si>
    <t>urvil@samriddhi.life</t>
  </si>
  <si>
    <t>Founder &amp; CEO</t>
  </si>
  <si>
    <t>Samriddhi</t>
  </si>
  <si>
    <t>K 605 Greenwoods MV Road Andheri East</t>
  </si>
  <si>
    <t>RL102M-GICEG-230125-073836-107</t>
  </si>
  <si>
    <t>INDIVIDUALS - Annual</t>
  </si>
  <si>
    <t>TEJASWI</t>
  </si>
  <si>
    <t>SANGA</t>
  </si>
  <si>
    <t>INDIVIDUAL ADVISER</t>
  </si>
  <si>
    <t>1-4-75/201-B HABSIGUDA 8 SRI SAI LANDMARK JAMAI OSMANIA</t>
  </si>
  <si>
    <t>RL102M-GICEG-230102-162438-162</t>
  </si>
  <si>
    <t>BHUSHAN</t>
  </si>
  <si>
    <t>KOLI</t>
  </si>
  <si>
    <t>HEAD OPERATION</t>
  </si>
  <si>
    <t>27AAHCA7461R1ZX</t>
  </si>
  <si>
    <t>503 B WING NAMAN MIDTOWN_x000D_
NEAR INDIABULLS CENTREOFF SENAPATI BAPAT MARGELPHINSTON ROAD</t>
  </si>
  <si>
    <t>RL102M-GICEG-221229-093325-131</t>
  </si>
  <si>
    <t>Corporate - Life Membership</t>
  </si>
  <si>
    <t>mohan</t>
  </si>
  <si>
    <t>parsuramka</t>
  </si>
  <si>
    <t>mohan@1finance.co.in</t>
  </si>
  <si>
    <t>COO</t>
  </si>
  <si>
    <t>27AABCZ8402H1Z8</t>
  </si>
  <si>
    <t>1 FINANCE PRIVATE LIMITED</t>
  </si>
  <si>
    <t xml:space="preserve">11th Floor B Wing -1101/1102 Lotus Corporate Park  off Western Express Highway Goregaon East Mumbai_x000D_
Mumbai Suburban Maharashtra 400063_x000D_
</t>
  </si>
  <si>
    <t>RL102M-GICEG-221229-115559-135</t>
  </si>
  <si>
    <t>Rashmi</t>
  </si>
  <si>
    <t>Pithadia</t>
  </si>
  <si>
    <t>rashmi@gettingyourich.com</t>
  </si>
  <si>
    <t>Financial Planner</t>
  </si>
  <si>
    <t>N.A</t>
  </si>
  <si>
    <t>Shop No. 6 Triveni CHS Ltd. Shastri Nagar Road No. 1 Goregaon West Mumbai 400 062</t>
  </si>
  <si>
    <t>RL102M-GICEG-221228-185025-194</t>
  </si>
  <si>
    <t>ARIA152</t>
  </si>
  <si>
    <t>Arun</t>
  </si>
  <si>
    <t>Mathur</t>
  </si>
  <si>
    <t>arunmathur@dhantripti.com</t>
  </si>
  <si>
    <t>Proprietor</t>
  </si>
  <si>
    <t>Dhantripti Financial Planners</t>
  </si>
  <si>
    <t>Noida</t>
  </si>
  <si>
    <t>Flat No 803 Tower 38 _x000D_
Lotus Espacia Sector 100</t>
  </si>
  <si>
    <t>RL102M-GICEG-221221-162212-220</t>
  </si>
  <si>
    <t>Himanshu</t>
  </si>
  <si>
    <t>Pandya</t>
  </si>
  <si>
    <t>himanshu@hpprivatewealth.com</t>
  </si>
  <si>
    <t>Founder</t>
  </si>
  <si>
    <t>HP Private Wealth Advisory Services</t>
  </si>
  <si>
    <t>C 1404 Raheja serenity_x000D_
Thakur Village</t>
  </si>
  <si>
    <t>RL102M-GICEG-221218-094512-110</t>
  </si>
  <si>
    <t>Nanda Kishore</t>
  </si>
  <si>
    <t>Sethuraman</t>
  </si>
  <si>
    <t>nanda@dyotasolutions.com</t>
  </si>
  <si>
    <t xml:space="preserve">Co-Founder &amp; CMO </t>
  </si>
  <si>
    <t>27AADCD2893C1ZR</t>
  </si>
  <si>
    <t>Dyota Solutions Pvt Ltd</t>
  </si>
  <si>
    <t>Bangalore</t>
  </si>
  <si>
    <t>408 3rd Main HMT Layout Near PNB Anand Nagar</t>
  </si>
  <si>
    <t>RL102M-GICEG-221207-100614-133</t>
  </si>
  <si>
    <t>Vinaya</t>
  </si>
  <si>
    <t>Kini</t>
  </si>
  <si>
    <t>vinaya.kini@unien.in</t>
  </si>
  <si>
    <t>Head of Client Servicing &amp; Compliance</t>
  </si>
  <si>
    <t>29AACCU5116E1ZH</t>
  </si>
  <si>
    <t>No. 161 Akanksha Ganesha Temple Street Defence Layout Near Last bus Stop Vidyaranyapura Bangalore - 560097</t>
  </si>
  <si>
    <t>RL102M-GICEG-221129-124040-234</t>
  </si>
  <si>
    <t>Samraat</t>
  </si>
  <si>
    <t>Jadhav</t>
  </si>
  <si>
    <t>prosperitywealthindia@gmail.com</t>
  </si>
  <si>
    <t>CIO</t>
  </si>
  <si>
    <t>27AESPJ2501F1ZO</t>
  </si>
  <si>
    <t>Pune</t>
  </si>
  <si>
    <t xml:space="preserve">4 Indralok Anand Nagar Sinhgad Road </t>
  </si>
  <si>
    <t>RL102M-GICEG-221121-120734-129</t>
  </si>
  <si>
    <t xml:space="preserve">Sumit </t>
  </si>
  <si>
    <t>Waghmare</t>
  </si>
  <si>
    <t>Owner</t>
  </si>
  <si>
    <t>29ABRPW8653R2ZZ</t>
  </si>
  <si>
    <t>SKW INVESTMENT ADVISER</t>
  </si>
  <si>
    <t>Jp Nagar Bangalore</t>
  </si>
  <si>
    <t>RL102M-GICEG-221118-103205-130</t>
  </si>
  <si>
    <t>Varun</t>
  </si>
  <si>
    <t>Shinde</t>
  </si>
  <si>
    <t>varun@hexagonwealth.com</t>
  </si>
  <si>
    <t>_x000D_
Associate Principal / Designated Principal Officer</t>
  </si>
  <si>
    <t>29AABCH0318J1ZQ</t>
  </si>
  <si>
    <t>HEXAGON CAPITAL ADVISORS PVT LTD</t>
  </si>
  <si>
    <t>S 209 Suraj Ganga Arcade 332/7 15th Cross Road 2nd Block JayaNagar</t>
  </si>
  <si>
    <t>RL102M-GICEG-221118-101932-129</t>
  </si>
  <si>
    <t>ARIA151</t>
  </si>
  <si>
    <t>Sachin</t>
  </si>
  <si>
    <t>G</t>
  </si>
  <si>
    <t>accounts@hexagonwealth.com</t>
  </si>
  <si>
    <t>Accounts and Compliance Manager</t>
  </si>
  <si>
    <t>RL102M-GICEG-221118-100713-128</t>
  </si>
  <si>
    <t>ARIA150</t>
  </si>
  <si>
    <t>Ruchi</t>
  </si>
  <si>
    <t>Sankhe</t>
  </si>
  <si>
    <t>ruchi@infinityinvestmentadvisors.com</t>
  </si>
  <si>
    <t>27ALOPS5914L1ZC</t>
  </si>
  <si>
    <t>B 26 Ahuja Towers Rajabhau Anant Desai Marg_x000D_
Prabhadevi</t>
  </si>
  <si>
    <t>RL102M-GICEG-221111-164608-178</t>
  </si>
  <si>
    <t>Sujit</t>
  </si>
  <si>
    <t>sujit@quantechcapital.in</t>
  </si>
  <si>
    <t>Director</t>
  </si>
  <si>
    <t>27AAACQ5544L1Z4</t>
  </si>
  <si>
    <t>Quantech Capital Investment Advisors Private Limited</t>
  </si>
  <si>
    <t xml:space="preserve">WeWork-Raheja Platinum _x000D_
Sag Baug Rd off Andheri-Kurla Road Marol Andheri East Mumbai 400059_x000D_
</t>
  </si>
  <si>
    <t>RL102M-GICEG-221104-130906-165</t>
  </si>
  <si>
    <t xml:space="preserve">RIGHT HORIZONS INVESTMENT ADVISORY </t>
  </si>
  <si>
    <t>SERVICES PVT LTD</t>
  </si>
  <si>
    <t>RACHNA@RIGHTHORIZONS.COM</t>
  </si>
  <si>
    <t>DIRECTOR</t>
  </si>
  <si>
    <t>RIGHT HORIZONS INVESTMENT ADVISORY SERVICES PVT LTD</t>
  </si>
  <si>
    <t xml:space="preserve">No.6 AREKERE OPP. BRITISH BIOLOGICALS NEXT TO MITRA ACADEMY BANNERGHATTA ROAD </t>
  </si>
  <si>
    <t>RL102M-GICEG-221021-114332-170</t>
  </si>
  <si>
    <t>Salma</t>
  </si>
  <si>
    <t>Sony</t>
  </si>
  <si>
    <t>planwithsalma@gmail.com</t>
  </si>
  <si>
    <t>Certified Financial Planner</t>
  </si>
  <si>
    <t>Not Applicable</t>
  </si>
  <si>
    <t>Jamshedpur</t>
  </si>
  <si>
    <t>Flat No. 34 Zircon Vatikaa Green City Dimna Road Mango Within P.S Mango East Singhbhum Jamshedpur Jharkhand- 831018</t>
  </si>
  <si>
    <t>RL102M-GICEG-221013-120033-149</t>
  </si>
  <si>
    <t>Kartik</t>
  </si>
  <si>
    <t>Parekh</t>
  </si>
  <si>
    <t>Kartikparekh27@gmail.com</t>
  </si>
  <si>
    <t xml:space="preserve">Proprietor </t>
  </si>
  <si>
    <t xml:space="preserve">INA000015871 </t>
  </si>
  <si>
    <t xml:space="preserve">Kartik Parekh Investments </t>
  </si>
  <si>
    <t>B22 maimoon Apts ectv lane prabhadevi opposite siddhivinayak temple vijay sales lane</t>
  </si>
  <si>
    <t>RL102M-GICEG-221007-194151-197</t>
  </si>
  <si>
    <t>RAJESH</t>
  </si>
  <si>
    <t>SETH</t>
  </si>
  <si>
    <t>RS@SEERSADVISORS.COM</t>
  </si>
  <si>
    <t>PARTNER</t>
  </si>
  <si>
    <t>09ACZFS7398N1ZH</t>
  </si>
  <si>
    <t>DELHI-110009</t>
  </si>
  <si>
    <t>H-11/B VIJAY NAGAR</t>
  </si>
  <si>
    <t>RL102M-GICEG-220928-135455-154</t>
  </si>
  <si>
    <t>Gaurav</t>
  </si>
  <si>
    <t>Sarda</t>
  </si>
  <si>
    <t>gaurav@vennwealth.in</t>
  </si>
  <si>
    <t>Manager</t>
  </si>
  <si>
    <t>29AACCO2117K1ZF</t>
  </si>
  <si>
    <t>Oyepaisa Consulting Private Limited</t>
  </si>
  <si>
    <t>24/9 Haudin Road Ulsoor Road Cross Bangalore 560042</t>
  </si>
  <si>
    <t>RL102M-GICEG-220928-164613-180</t>
  </si>
  <si>
    <t>ARIA149</t>
  </si>
  <si>
    <t>Shyam</t>
  </si>
  <si>
    <t>Sunder</t>
  </si>
  <si>
    <t>shyam.sunder@peakalpha.com</t>
  </si>
  <si>
    <t>Managing Director</t>
  </si>
  <si>
    <t>29AADCP5534A1ZN</t>
  </si>
  <si>
    <t>PeakAlpha Investment Services Private Limited</t>
  </si>
  <si>
    <t>Kalpvriksh 13 Brunton Road Cross</t>
  </si>
  <si>
    <t>RL102M-GICEG-220927-171928-175</t>
  </si>
  <si>
    <t xml:space="preserve">Kislay </t>
  </si>
  <si>
    <t>Upadhyay</t>
  </si>
  <si>
    <t>kislay.upadhyay@fidelfolio.ai</t>
  </si>
  <si>
    <t>Principal Officer (Individual RIA)</t>
  </si>
  <si>
    <t>FidelFolio Investments Pvt Ltd (NA for individual RIAs)</t>
  </si>
  <si>
    <t>Patna</t>
  </si>
  <si>
    <t>9A/30 Shiv Mandir Road Indrapuri</t>
  </si>
  <si>
    <t>RL102M-GICEG-230317-191646-240</t>
  </si>
  <si>
    <t>Kedar</t>
  </si>
  <si>
    <t>Ghaisas</t>
  </si>
  <si>
    <t>admin@rccapitalmanagement.com</t>
  </si>
  <si>
    <t>27AASFR8484R1ZQ</t>
  </si>
  <si>
    <t>RC Capital Management</t>
  </si>
  <si>
    <t>B-101 Chinar Housing Society Behind Subway Kothrud Near Karishma Society</t>
  </si>
  <si>
    <t>RL102M-GICEG-220926-120425-148</t>
  </si>
  <si>
    <t>Munish</t>
  </si>
  <si>
    <t>Randev</t>
  </si>
  <si>
    <t>WeWork Oberoi Commerz II Mohan Gokhale Road Goregaon - East</t>
  </si>
  <si>
    <t>RL102M-GICEG-220923-151910-176</t>
  </si>
  <si>
    <t xml:space="preserve">Neha </t>
  </si>
  <si>
    <t>Kumari</t>
  </si>
  <si>
    <t>neha@ssbainnovations.com</t>
  </si>
  <si>
    <t>Product Research Analyst</t>
  </si>
  <si>
    <t>27AAZCS0796D1ZQ</t>
  </si>
  <si>
    <t>SSBA Innovations Ltd</t>
  </si>
  <si>
    <t>Mumbai - 400072</t>
  </si>
  <si>
    <t>1309 Lodha Supremus Opp Telephone Exchange Saki Vihar Road Powai</t>
  </si>
  <si>
    <t>RL102M-GICEG-220922-133825-224</t>
  </si>
  <si>
    <t>RAJIV</t>
  </si>
  <si>
    <t>SHAH</t>
  </si>
  <si>
    <t>Propreitor</t>
  </si>
  <si>
    <t>RMS INVESTMENTS</t>
  </si>
  <si>
    <t>MUMBAI-3</t>
  </si>
  <si>
    <t xml:space="preserve">R. NO. K1 4TH FLOOR 67/69 DADA MANZIL MOHAMMAD ALI ROAD </t>
  </si>
  <si>
    <t>RL102M-GICEG-230318-140910-147</t>
  </si>
  <si>
    <t xml:space="preserve">SHILPA </t>
  </si>
  <si>
    <t>DADHICH</t>
  </si>
  <si>
    <t>shilpa.dadhich@waterfieldadvisors.com</t>
  </si>
  <si>
    <t>COMPANY SECRETARY- ASSISTANT VICE PRESIDENT</t>
  </si>
  <si>
    <t xml:space="preserve">WATERFIELD FINANCIAL AND INVESTMENT ADVISORS PRIVATE LIMITED </t>
  </si>
  <si>
    <t>142 MAKER CHAMBER VI 220 JAMNALAL BAJAJ MARG NARIMAN POINT MUMBAI MH 400021 IN</t>
  </si>
  <si>
    <t>RL102M-GICEG-220921-142116-200</t>
  </si>
  <si>
    <t>Karthikeyan</t>
  </si>
  <si>
    <t>Murthy</t>
  </si>
  <si>
    <t xml:space="preserve"> finance@pariwashington.com</t>
  </si>
  <si>
    <t>AVP</t>
  </si>
  <si>
    <t>33AAECP0955E1ZQ</t>
  </si>
  <si>
    <t>18 Tiger Varadachari Road I st Street_x000D_
Besant Nagar Chennai 600090</t>
  </si>
  <si>
    <t>RL102M-GICEG-220920-163311-254</t>
  </si>
  <si>
    <t>Shamshad</t>
  </si>
  <si>
    <t>Sheriff</t>
  </si>
  <si>
    <t>shamshad@29kadvisers.com</t>
  </si>
  <si>
    <t>29AAECR0647R1ZP</t>
  </si>
  <si>
    <t>29k Investment Advisers Private Limited</t>
  </si>
  <si>
    <t>#390 7th Main 9th Cross Jayanagar II Block</t>
  </si>
  <si>
    <t>RL102M-GICEG-220920-170558-258</t>
  </si>
  <si>
    <t>Nikhil</t>
  </si>
  <si>
    <t>Raheja</t>
  </si>
  <si>
    <t>SEBI RIA</t>
  </si>
  <si>
    <t>Individual</t>
  </si>
  <si>
    <t>Panipat</t>
  </si>
  <si>
    <t>RL102M-GICEG-220919-225501-278</t>
  </si>
  <si>
    <t>Nandan</t>
  </si>
  <si>
    <t>Madhiwalla</t>
  </si>
  <si>
    <t>27AKYPM1095R1ZY</t>
  </si>
  <si>
    <t>Nandan Satish Madhiwalla</t>
  </si>
  <si>
    <t>304 Anmol French Bridge Opera House Mumbai 400007 MUMBAI MAHARASHTRA 400007</t>
  </si>
  <si>
    <t>RL102M-GICEG-220919-165524-239</t>
  </si>
  <si>
    <t>Darshana</t>
  </si>
  <si>
    <t>Kothari</t>
  </si>
  <si>
    <t>darshana.kothari@elever.app</t>
  </si>
  <si>
    <t>AVP-Legal &amp; Compliance</t>
  </si>
  <si>
    <t>29AAGCE0866M1Z5</t>
  </si>
  <si>
    <t>301/302 3rd Floor Saket Callipolis Sarjapur Main Road Doddakannelli Bangalore Karnataka- 560035</t>
  </si>
  <si>
    <t>RL102M-GICEG-220919-094517-141</t>
  </si>
  <si>
    <t>Sudhindra</t>
  </si>
  <si>
    <t>Krishnachar</t>
  </si>
  <si>
    <t>RIA</t>
  </si>
  <si>
    <t xml:space="preserve">Bangalore </t>
  </si>
  <si>
    <t>1024 15th main BTM layout 1st stage Bangalore 560029</t>
  </si>
  <si>
    <t>RL102M-GICEG-220918-152211-125</t>
  </si>
  <si>
    <t>Pradeep</t>
  </si>
  <si>
    <t>Mahtani</t>
  </si>
  <si>
    <t>27AAFPM1068B1Z2</t>
  </si>
  <si>
    <t>8 Hampton Court A Wing 4th Floor_x000D_
Wodehouse Road_x000D_
Colaba</t>
  </si>
  <si>
    <t>RL102M-GICEG-220917-181032-159</t>
  </si>
  <si>
    <t xml:space="preserve">Sudheer </t>
  </si>
  <si>
    <t>M</t>
  </si>
  <si>
    <t xml:space="preserve">Financial Planner </t>
  </si>
  <si>
    <t>Prasidhi</t>
  </si>
  <si>
    <t xml:space="preserve">620 Ground Floor 16th B Main 3rd Cross 3rd Block Koramangala </t>
  </si>
  <si>
    <t>RL102M-GICEG-220917-180318-158</t>
  </si>
  <si>
    <t xml:space="preserve">Akhilesh </t>
  </si>
  <si>
    <t>Jain</t>
  </si>
  <si>
    <t>ehresearchindia@gmail.com</t>
  </si>
  <si>
    <t>Propriter</t>
  </si>
  <si>
    <t>NA</t>
  </si>
  <si>
    <t>EH Reasearch</t>
  </si>
  <si>
    <t>Indore (MP) 452016</t>
  </si>
  <si>
    <t xml:space="preserve">Energy House    51Mahadev Totla Nagar near BOB Bengali Square </t>
  </si>
  <si>
    <t>RL102M-GICEG-230317-213143-261</t>
  </si>
  <si>
    <t>Jagarlapudi Srirama Krishna</t>
  </si>
  <si>
    <t xml:space="preserve">Chaitanya </t>
  </si>
  <si>
    <t>chaitanya@rwadvisors.in</t>
  </si>
  <si>
    <t>Managing Partner</t>
  </si>
  <si>
    <t>29AASFR5260K1ZG</t>
  </si>
  <si>
    <t>Flat No.701 7th Floor Falguni Block Olety Landmark_x000D_
Pipeline Road JC Nagar Bangalore-560086</t>
  </si>
  <si>
    <t>RL102M-GICEG-220916-183654-283</t>
  </si>
  <si>
    <t>Amit</t>
  </si>
  <si>
    <t>Gopal</t>
  </si>
  <si>
    <t>amit.gopal@mercer.com</t>
  </si>
  <si>
    <t>29AABCI0729G1ZP</t>
  </si>
  <si>
    <t>Mercer Wealth (India) Private Limited</t>
  </si>
  <si>
    <t>13th Upper Floor East Wing Raheja Towers 26-27 M G Road Bengaluru 0 560001</t>
  </si>
  <si>
    <t>RL102M-GICEG-220916-132629-242</t>
  </si>
  <si>
    <t>Manu</t>
  </si>
  <si>
    <t>Chhabra</t>
  </si>
  <si>
    <t>chhabramanu2508@gmail.com</t>
  </si>
  <si>
    <t>29APZPC5666E1ZB</t>
  </si>
  <si>
    <t>Absolute Finserve</t>
  </si>
  <si>
    <t>Jayanagar Bangalore</t>
  </si>
  <si>
    <t>RL102M-GICEG-220916-132224-237</t>
  </si>
  <si>
    <t>06BCNPA1830J1ZU</t>
  </si>
  <si>
    <t>244P SECTOR 9A NEAR HUDA MARKET GURGAON 122001</t>
  </si>
  <si>
    <t>RL102M-GICEG-220916-092949-139</t>
  </si>
  <si>
    <t>Arvinder Jit</t>
  </si>
  <si>
    <t>Singh</t>
  </si>
  <si>
    <t>H-502 Maestros Opp Salunke Vihar Wanowadi</t>
  </si>
  <si>
    <t>RL102M-GICEG-220915-202249-225</t>
  </si>
  <si>
    <t>KUMAR</t>
  </si>
  <si>
    <t>NATHANI</t>
  </si>
  <si>
    <t>REGISTERED INVESTMENT ADVISER</t>
  </si>
  <si>
    <t>27AAWPN7733K1ZT</t>
  </si>
  <si>
    <t>NAVI MUMBAI THANE</t>
  </si>
  <si>
    <t xml:space="preserve">FLAT B-505 PROGRESSIVE'S CELEBRITY PLOT NO. 71 SECTOR 15 CBD BELAPUR(W) </t>
  </si>
  <si>
    <t>RL102M-GICEG-220915-191554-209</t>
  </si>
  <si>
    <t>J Satheesh</t>
  </si>
  <si>
    <t>Kannan</t>
  </si>
  <si>
    <t>jrmskannan@gmail.com</t>
  </si>
  <si>
    <t>Investment Adviser</t>
  </si>
  <si>
    <t>FinIntellect</t>
  </si>
  <si>
    <t>House No 80/1 1st Main road Kasturi Nagar</t>
  </si>
  <si>
    <t>RL102M-GICEG-220915-183332-203</t>
  </si>
  <si>
    <t>Pranav</t>
  </si>
  <si>
    <t>Vora</t>
  </si>
  <si>
    <t>Principal Officer &amp; Managing Partner</t>
  </si>
  <si>
    <t>29AAKCM6562G1Z1</t>
  </si>
  <si>
    <t>Mephezalea MFO LLP</t>
  </si>
  <si>
    <t>5TH FLOOR OFFICE NO 501MARVEL ALAINA KOREGAON PARK Pune - 411001.</t>
  </si>
  <si>
    <t>RL102M-GICEG-220915-182055-202</t>
  </si>
  <si>
    <t>mithun</t>
  </si>
  <si>
    <t>aswath</t>
  </si>
  <si>
    <t>Managing Partner / Principal officer</t>
  </si>
  <si>
    <t>29AAVFK1529P1ZE</t>
  </si>
  <si>
    <t>624 Sobha Dewflower_x000D_
Sarakki Main Road_x000D_
JP nagar 1st Phase Bangalore 560078</t>
  </si>
  <si>
    <t>RL102M-GICEG-220915-181906-201</t>
  </si>
  <si>
    <t>Ginodia</t>
  </si>
  <si>
    <t>vginodia@gmail.com</t>
  </si>
  <si>
    <t>27AFHPG0375G1ZM</t>
  </si>
  <si>
    <t>Bulwark Advisors</t>
  </si>
  <si>
    <t>Anmol Fortune E-2306 Off MG Road Goregaon West Mumbai - 400104</t>
  </si>
  <si>
    <t>RL102M-GICEG-220915-181623-200</t>
  </si>
  <si>
    <t>Meghana</t>
  </si>
  <si>
    <t>Tilak</t>
  </si>
  <si>
    <t>RIA- Individual</t>
  </si>
  <si>
    <t>Thane</t>
  </si>
  <si>
    <t>1/7 Calpana CHS Sahyog Mandir Road Naupada</t>
  </si>
  <si>
    <t>RL102M-GICEG-220915-181047-197</t>
  </si>
  <si>
    <t>Ketan</t>
  </si>
  <si>
    <t>Sanghvi</t>
  </si>
  <si>
    <t>ketan.sanghvi@plethunoinvestments.com</t>
  </si>
  <si>
    <t>INA000009667</t>
  </si>
  <si>
    <t xml:space="preserve">Ketan Sanghvi (Trade Name: Plethuno Investments Advisors) </t>
  </si>
  <si>
    <t>A-1104 Joy Valencia off JVLR Andheri East Mumbai - 400060</t>
  </si>
  <si>
    <t>RL102M-GICEG-220915-180214-193</t>
  </si>
  <si>
    <t>Chandan Singh</t>
  </si>
  <si>
    <t>Padiyar</t>
  </si>
  <si>
    <t>Pune 411028.</t>
  </si>
  <si>
    <t>D-7/1 Nirmal Township Kale Padal Road Sasane Nagar Hadapsar</t>
  </si>
  <si>
    <t>RL102M-GICEG-220915-175941-192</t>
  </si>
  <si>
    <t>CHETHAN</t>
  </si>
  <si>
    <t>DHRUVA</t>
  </si>
  <si>
    <t>SEBI Registered Investment Advisor</t>
  </si>
  <si>
    <t>605B Renaissance Park 3  Apartments_x000D_
Subramanyanagar 1st Main Road_x000D_
Malleshwaram-West</t>
  </si>
  <si>
    <t>RL102M-GICEG-220915-173943-188</t>
  </si>
  <si>
    <t>Bivalkar</t>
  </si>
  <si>
    <t>amit@sapientwealth.co.in</t>
  </si>
  <si>
    <t>27AANCS1403P1ZZ</t>
  </si>
  <si>
    <t>401  Guardian Square CTS NO. 8/20 Opposite Nisarg Hotel Erandwane Pune - 411  004.</t>
  </si>
  <si>
    <t>RL102M-GICEG-220915-173626-187</t>
  </si>
  <si>
    <t>Himank</t>
  </si>
  <si>
    <t>Agrawal</t>
  </si>
  <si>
    <t>Firozabad</t>
  </si>
  <si>
    <t>127/3 Mahaveer Nagar</t>
  </si>
  <si>
    <t>RL102M-GICEG-220915-172638-184</t>
  </si>
  <si>
    <t>Jagadeesh Babu</t>
  </si>
  <si>
    <t>Kothamasu</t>
  </si>
  <si>
    <t>SREELAKSHYAM FINANALYTICS</t>
  </si>
  <si>
    <t>2186 OLD MIG BHEL NEAR THAYAL GRAMMAR SCHOOL RAMACHANDRAPURAM</t>
  </si>
  <si>
    <t>RL102M-GICEG-220915-170926-182</t>
  </si>
  <si>
    <t>Rohan</t>
  </si>
  <si>
    <t>Borawake</t>
  </si>
  <si>
    <t>Individual Advisor</t>
  </si>
  <si>
    <t>FinSharpe</t>
  </si>
  <si>
    <t>506 Seasons Business Square Aundh</t>
  </si>
  <si>
    <t>RL102M-GICEG-220914-122913-141</t>
  </si>
  <si>
    <t xml:space="preserve">Rohini </t>
  </si>
  <si>
    <t>Bhan</t>
  </si>
  <si>
    <t>rohini@finartadvisory.com</t>
  </si>
  <si>
    <t>Investment advisor</t>
  </si>
  <si>
    <t>Finart advisory</t>
  </si>
  <si>
    <t xml:space="preserve">210  Water ville Varthur Road Whitefield </t>
  </si>
  <si>
    <t>RL102M-GICEG-220907-161534-172</t>
  </si>
  <si>
    <t>Upasana</t>
  </si>
  <si>
    <t>Mondal</t>
  </si>
  <si>
    <t>upasana@dreamblueprintz.com</t>
  </si>
  <si>
    <t>DreamBluePrintz</t>
  </si>
  <si>
    <t>Hubli</t>
  </si>
  <si>
    <t>Arya Heights Unkal Lake Hubli</t>
  </si>
  <si>
    <t>RL102M-GICEG-220905-192153-160</t>
  </si>
  <si>
    <t>Punit</t>
  </si>
  <si>
    <t>M Sethia</t>
  </si>
  <si>
    <t>punit@apaarr.com</t>
  </si>
  <si>
    <t>33AXAPS7237E1ZK</t>
  </si>
  <si>
    <t>Apaarr Global Advisory</t>
  </si>
  <si>
    <t>G25 Ground Floor TIDEL Park 4 Rajiv Gandhi Salai Taramani</t>
  </si>
  <si>
    <t>RL102M-GICEG-220901-155223-150</t>
  </si>
  <si>
    <t>Satya Gautam</t>
  </si>
  <si>
    <t>Vadlamudi</t>
  </si>
  <si>
    <t>27AAGCE7730E1ZP</t>
  </si>
  <si>
    <t>91Springboard BKC Kagalwala House CST Road Kalina Santacruz (East) Mumbai Maharashtra 400098</t>
  </si>
  <si>
    <t>RL102M-GICEG-230318-113515-141</t>
  </si>
  <si>
    <t>Rajanish</t>
  </si>
  <si>
    <t>P</t>
  </si>
  <si>
    <t>rajanish@sinhasi.com</t>
  </si>
  <si>
    <t>Sr.Vice President</t>
  </si>
  <si>
    <t>29AAOCS3087L1ZI</t>
  </si>
  <si>
    <t>Sinhasi Consultants Pvt Ltd</t>
  </si>
  <si>
    <t>Bengaluru-560003</t>
  </si>
  <si>
    <t>Srinivasam No.20 9th Cross 6th Main Malleswaram</t>
  </si>
  <si>
    <t>RL102M-GICEG-220823-150718-176</t>
  </si>
  <si>
    <t>Shruti</t>
  </si>
  <si>
    <t>shruti.agrawal@cagrwealth.com</t>
  </si>
  <si>
    <t>07AIAPA9190P1ZW</t>
  </si>
  <si>
    <t>CAGRwealth</t>
  </si>
  <si>
    <t>Delhi</t>
  </si>
  <si>
    <t>A53 Guru Nanak Pura 2nd FLOOR Lakshmi Nagar New Delhi_x000D_
East Delhi Delhi 110092</t>
  </si>
  <si>
    <t>RL102M-GICEG-220816-162225-235</t>
  </si>
  <si>
    <t>Vivek</t>
  </si>
  <si>
    <t>Pai</t>
  </si>
  <si>
    <t>29AALCA3289K1Z1</t>
  </si>
  <si>
    <t>AROHA CAPITAL PVT LTD</t>
  </si>
  <si>
    <t>Bangalore 560052</t>
  </si>
  <si>
    <t>Ground Floor Lakshminarayan Complex_x000D_
No 10/1 Palace Road</t>
  </si>
  <si>
    <t>RL102M-GICEG-220811-103512-136</t>
  </si>
  <si>
    <t xml:space="preserve">Porwal </t>
  </si>
  <si>
    <t>23DCTPP6767F1ZY</t>
  </si>
  <si>
    <t xml:space="preserve">Real time financial services </t>
  </si>
  <si>
    <t xml:space="preserve">INDORE </t>
  </si>
  <si>
    <t xml:space="preserve">520 onam plaza 5th floor onam plaza 18 Palasia AB Road INDORE </t>
  </si>
  <si>
    <t>RL102M-GICEG-220811-192443-180</t>
  </si>
  <si>
    <t>puneet</t>
  </si>
  <si>
    <t>khurana</t>
  </si>
  <si>
    <t>06APBPP0441A1ZN</t>
  </si>
  <si>
    <t>Stoic Investment Managers</t>
  </si>
  <si>
    <t>Faridabad</t>
  </si>
  <si>
    <t>h.no 108 sec 7 A Faridabad</t>
  </si>
  <si>
    <t>RL102M-GICEG-220804-160103-157</t>
  </si>
  <si>
    <t>Rahul</t>
  </si>
  <si>
    <t>rahulj@immpl.com</t>
  </si>
  <si>
    <t>Sr. VP Research</t>
  </si>
  <si>
    <t>International Money Matters</t>
  </si>
  <si>
    <t>101-103 Mittal Tower A Wing 1st Floor MG Road Bengaluru - 560001</t>
  </si>
  <si>
    <t>RL102M-GICEG-220803-172047-251</t>
  </si>
  <si>
    <t>ARIA148</t>
  </si>
  <si>
    <t>Vineeth</t>
  </si>
  <si>
    <t>Narasimhan</t>
  </si>
  <si>
    <t>29AAGCK2422D1ZU</t>
  </si>
  <si>
    <t xml:space="preserve">Kristal Advisors Private Limited </t>
  </si>
  <si>
    <t>IndiQube Orion 24th Main Rd Agara Village 1st Sector HSR Layout Bengaluru Karnataka 560102</t>
  </si>
  <si>
    <t>RL102M-GICEG-220801-184137-216</t>
  </si>
  <si>
    <t xml:space="preserve">Mansi </t>
  </si>
  <si>
    <t>Bhambhani</t>
  </si>
  <si>
    <t>mansi.bhambhani@biainvest.com</t>
  </si>
  <si>
    <t>BIA Investment Advisors</t>
  </si>
  <si>
    <t>Ahmedabad</t>
  </si>
  <si>
    <t>904 Satkar C G Road</t>
  </si>
  <si>
    <t>RL102M-GICEG-220729-154718-187</t>
  </si>
  <si>
    <t>Kashyap</t>
  </si>
  <si>
    <t>Popat</t>
  </si>
  <si>
    <t>Advisor</t>
  </si>
  <si>
    <t>27AKRPP5441K1ZI</t>
  </si>
  <si>
    <t>1601 C WING RNA ROYAL PARK KANDIVALI W MUMABI 400067</t>
  </si>
  <si>
    <t>RL102M-GICEG-220728-105526-177</t>
  </si>
  <si>
    <t>Individual - Life Membership</t>
  </si>
  <si>
    <t>SUBRAMANIAN</t>
  </si>
  <si>
    <t>NARAYANASAMY</t>
  </si>
  <si>
    <t>33AASPS6828A2ZH</t>
  </si>
  <si>
    <t>WSIM INVESTMENT ADVISORS</t>
  </si>
  <si>
    <t>A-21 GULMOHAR APASTEMENTS 15-B SOUTH BOAG ROAD T.NAGAR  CHENNAI - 600017</t>
  </si>
  <si>
    <t>RL102M-GICEG-220727-152732-236</t>
  </si>
  <si>
    <t>Jayanth</t>
  </si>
  <si>
    <t>Nanjappa</t>
  </si>
  <si>
    <t>jayanth@90to10.com</t>
  </si>
  <si>
    <t>Investment Student</t>
  </si>
  <si>
    <t>AAACZ6138M1ZP</t>
  </si>
  <si>
    <t>90-10 FINANCIAL PLANNERS PVT LTD</t>
  </si>
  <si>
    <t>BANAGLORE</t>
  </si>
  <si>
    <t>JAI GANESH 321 36th A Cross Rd 4th Block 5th Block Jayanagar</t>
  </si>
  <si>
    <t>RL102M-GICEG-220727-152542-235</t>
  </si>
  <si>
    <t>Paras</t>
  </si>
  <si>
    <t xml:space="preserve">Adenwala </t>
  </si>
  <si>
    <t xml:space="preserve">Capital Portfolio Advisors </t>
  </si>
  <si>
    <t xml:space="preserve">9 Hilife Centre Ground floor Pherozshah Mehta Road Santacruz West </t>
  </si>
  <si>
    <t>RL102M-GICEG-220719-193401-219</t>
  </si>
  <si>
    <t>Mashruwala</t>
  </si>
  <si>
    <t>A Cutting Edge</t>
  </si>
  <si>
    <t>14/C Crystal 36 Altamount Road Mumbai - 400026</t>
  </si>
  <si>
    <t>RL102M-GICEG-220715-113028-132</t>
  </si>
  <si>
    <t>AMIT</t>
  </si>
  <si>
    <t>GANGRADE</t>
  </si>
  <si>
    <t>23AVRPG8196P3ZJ</t>
  </si>
  <si>
    <t>INVESTMENT RESEARCH ADVISOR</t>
  </si>
  <si>
    <t xml:space="preserve">403 SHREENATH AVENUE CHHAVANI ROAD_x000D_
MADHUMILAN SQUARE INDORE </t>
  </si>
  <si>
    <t>RL102M-GICEG-220715-141106-148</t>
  </si>
  <si>
    <t>Ram</t>
  </si>
  <si>
    <t>Manohar</t>
  </si>
  <si>
    <t>ram.manohar@gmail.com</t>
  </si>
  <si>
    <t xml:space="preserve">INA200014450 </t>
  </si>
  <si>
    <t>E-203 Raheja Residency Koramangala 3rd block</t>
  </si>
  <si>
    <t>RL102M-GICEG-220712-130612-168</t>
  </si>
  <si>
    <t>ARUN</t>
  </si>
  <si>
    <t>arun@boxpfa.com</t>
  </si>
  <si>
    <t>09ABBFA6830G1ZL</t>
  </si>
  <si>
    <t>D - 33 GROUND FLOOR SECTOR 2 NOIDA UTTAR PRADESH - 201301</t>
  </si>
  <si>
    <t>RL102M-GICEG-220708-130541-148</t>
  </si>
  <si>
    <t>Biharilal</t>
  </si>
  <si>
    <t>Deora</t>
  </si>
  <si>
    <t xml:space="preserve">complianceteam@abakkusinvest.com </t>
  </si>
  <si>
    <t>27ABLFA3495P1ZN</t>
  </si>
  <si>
    <t>ABAKKUS ASSET MANAGER LLP</t>
  </si>
  <si>
    <t>mUMBAI</t>
  </si>
  <si>
    <t xml:space="preserve">Abakkus Corporate Center 6th Floor Param House Shanti Nagar _x000D_
_x000D_
Near Grand Hyatt  Off Santacruz  Chembur Link Road Santacruz East Mumbai â€“ 400055 Phone no +91 22 6884 6600_x000D_
_x000D_
</t>
  </si>
  <si>
    <t>RL102M-GICEG-220707-100858-123</t>
  </si>
  <si>
    <t>mahesh</t>
  </si>
  <si>
    <t>puttamadappa</t>
  </si>
  <si>
    <t>29AGNPP9058Q1Z2</t>
  </si>
  <si>
    <t>Bengaluru-560050</t>
  </si>
  <si>
    <t>43413 Main 3Cross Srinivasnagar 2 Phase</t>
  </si>
  <si>
    <t>RL102M-GICEG-220707-145817-351</t>
  </si>
  <si>
    <t>Prakash</t>
  </si>
  <si>
    <t>Lohana</t>
  </si>
  <si>
    <t xml:space="preserve">Compliance@ascentsolutions.in </t>
  </si>
  <si>
    <t xml:space="preserve">Managing Director </t>
  </si>
  <si>
    <t xml:space="preserve">Ascent Financial Solutions Pvt Ltd </t>
  </si>
  <si>
    <t xml:space="preserve">Vadodara </t>
  </si>
  <si>
    <t xml:space="preserve">Ascent Financial Solutions Private Limited_x000D_
_x000D_
315-316 Notus IT Park Sarabhai Campus Near Genda Circle_x000D_
</t>
  </si>
  <si>
    <t>RL102M-GICEG-220705-223848-261</t>
  </si>
  <si>
    <t xml:space="preserve">SRIDHAR </t>
  </si>
  <si>
    <t>SATTIRAJU</t>
  </si>
  <si>
    <t>ssattiraju@gmail.com</t>
  </si>
  <si>
    <t>SOLE PROPRIETOR</t>
  </si>
  <si>
    <t>36AMVPS9836K1ZT</t>
  </si>
  <si>
    <t>SRIDHAR SATTIRAJU</t>
  </si>
  <si>
    <t>3-4-526/2/3/ C BARKATPURA OPP BANK OF BARODA</t>
  </si>
  <si>
    <t>RL102M-GICEG-220704-125658-184</t>
  </si>
  <si>
    <t>ARIA147</t>
  </si>
  <si>
    <t>connectgauravjain@gmail.com</t>
  </si>
  <si>
    <t>Investment Consultant</t>
  </si>
  <si>
    <t>Guwahati</t>
  </si>
  <si>
    <t>7A1 7th FLOOR MAINAAK TOWERS CHRISTAN BASTI G.S ROAD</t>
  </si>
  <si>
    <t>RL102M-GICEG-220630-094933-127</t>
  </si>
  <si>
    <t>NINAD</t>
  </si>
  <si>
    <t>PATIL</t>
  </si>
  <si>
    <t>Investment Advisor</t>
  </si>
  <si>
    <t>PARK SPRINGS #302 JASMIN Porwal Road Lohegaon Pune 411047</t>
  </si>
  <si>
    <t>RL102M-GICEG-220620-201614-235</t>
  </si>
  <si>
    <t xml:space="preserve">PriteshKumar </t>
  </si>
  <si>
    <t>Shah</t>
  </si>
  <si>
    <t>pritesh.cfa@gmail.com</t>
  </si>
  <si>
    <t>24BDFPS8886R1ZA</t>
  </si>
  <si>
    <t>PriteshKumar Shah</t>
  </si>
  <si>
    <t>Vadodara</t>
  </si>
  <si>
    <t xml:space="preserve">E-402 Vrajbhoomi Nr. Ambe School Manjalpur </t>
  </si>
  <si>
    <t>RL102M-GICEG-220614-115721-142</t>
  </si>
  <si>
    <t xml:space="preserve">Manish </t>
  </si>
  <si>
    <t>Goel</t>
  </si>
  <si>
    <t>compliance@equentis.com</t>
  </si>
  <si>
    <t>Equentis Wealth Advisory Services Private Limited</t>
  </si>
  <si>
    <t>A-603 Marathon Futurex N. M. Joshi Marg Lower Parel Mumbai-400013.</t>
  </si>
  <si>
    <t>RL102M-GICEG-220614-120852-143</t>
  </si>
  <si>
    <t>Aparna</t>
  </si>
  <si>
    <t>Aggarwal</t>
  </si>
  <si>
    <t>Principal</t>
  </si>
  <si>
    <t>Elementum Money</t>
  </si>
  <si>
    <t>C1011 Vaibhav Paradise CHS Aaram Society Road Vakola Santacruz (E) Mumbai - 400055</t>
  </si>
  <si>
    <t>RL102M-GICEG-220601-160648-181</t>
  </si>
  <si>
    <t>Aarti</t>
  </si>
  <si>
    <t>Mohan</t>
  </si>
  <si>
    <t>aarti@aurionadvisors.in</t>
  </si>
  <si>
    <t>27ABMPM4997P1ZG</t>
  </si>
  <si>
    <t>Aurion Advisors</t>
  </si>
  <si>
    <t>Mumbai - 400051</t>
  </si>
  <si>
    <t>Awfis Space Solutions Pvt Ltd Parinee Crescenzo B-Wing 10th Floor G-Block Bandra Kurla Complex Bandra East</t>
  </si>
  <si>
    <t>RL102M-GICEG-220527-130549-179</t>
  </si>
  <si>
    <t>Love</t>
  </si>
  <si>
    <t>loveshah@gmail.com</t>
  </si>
  <si>
    <t>Kandivali East</t>
  </si>
  <si>
    <t>RL102M-GICEG-220527-135025-188</t>
  </si>
  <si>
    <t>Sanjay</t>
  </si>
  <si>
    <t>Santhanam</t>
  </si>
  <si>
    <t>33AAACQ4869L1Z!</t>
  </si>
  <si>
    <t>Chennai 600008</t>
  </si>
  <si>
    <t>115/268/15 7th Floor_x000D_
Khaleel Shirazi Estate Egmore</t>
  </si>
  <si>
    <t>RL102M-GICEG-220527-143457-197</t>
  </si>
  <si>
    <t>Ajay</t>
  </si>
  <si>
    <t>Sharma</t>
  </si>
  <si>
    <t>Founder Chief Investment Officer</t>
  </si>
  <si>
    <t>Cycas Investment Advisors</t>
  </si>
  <si>
    <t>Hyderabad</t>
  </si>
  <si>
    <t>350 Indu Fortune Fields Kukatpally</t>
  </si>
  <si>
    <t>RL102M-GICEG-230318-133124-146</t>
  </si>
  <si>
    <t>JAIDEEP</t>
  </si>
  <si>
    <t>S</t>
  </si>
  <si>
    <t>Jaideep.menon@gmail.com</t>
  </si>
  <si>
    <t>INVESTMENT ADVISOR</t>
  </si>
  <si>
    <t>jaivihar_x000D_
jaihind road_x000D_
nayarambalam</t>
  </si>
  <si>
    <t>RL102M-GICEG-220519-172543-227</t>
  </si>
  <si>
    <t>Kranthi Chaitanya</t>
  </si>
  <si>
    <t>Pulluru</t>
  </si>
  <si>
    <t>kranthi@savart.com</t>
  </si>
  <si>
    <t xml:space="preserve">Global growth - Vice President </t>
  </si>
  <si>
    <t>36AAYCS6553PIZ4</t>
  </si>
  <si>
    <t>Svobodha Infinity Investment Advisors P Limited</t>
  </si>
  <si>
    <t>Hyderabad Telangana</t>
  </si>
  <si>
    <t>1-2-302 Domalguda Himayatnagar Hyderabad</t>
  </si>
  <si>
    <t>RL102M-GICEG-220519-190546-237</t>
  </si>
  <si>
    <t>CHIRAG</t>
  </si>
  <si>
    <t>ARVINDBHAI SHAH</t>
  </si>
  <si>
    <t>chirag.shah@ckredencewealth.com</t>
  </si>
  <si>
    <t>24AABCC5841P2ZE</t>
  </si>
  <si>
    <t>B-101 TIRUPATI PLAZA NEAR COLLECTOR OFFICE ATHWAGATE</t>
  </si>
  <si>
    <t>RL102M-GICEG-220516-102728-122</t>
  </si>
  <si>
    <t>SHARAD</t>
  </si>
  <si>
    <t>SHARMA</t>
  </si>
  <si>
    <t>MUMBAI.SHARAD@GMAIL.COM</t>
  </si>
  <si>
    <t xml:space="preserve">2 B 6 SEA PALACE CHS JUHU TARA ROAD SANTACRUZ WEST </t>
  </si>
  <si>
    <t>RL102M-GICEG-220514-161352-172</t>
  </si>
  <si>
    <t>Premal</t>
  </si>
  <si>
    <t>Thakkar</t>
  </si>
  <si>
    <t>premalbthakkar@gmail.com</t>
  </si>
  <si>
    <t>Properitor</t>
  </si>
  <si>
    <t>24AATPT0829R1ZR</t>
  </si>
  <si>
    <t>Alliance Consultants</t>
  </si>
  <si>
    <t>Surat</t>
  </si>
  <si>
    <t>3 SArvoday Park Society Vibhag Ek (1) Bh. Swami Vivekanand Garden Bhattar Rd. Nr. Ruplai Nehair</t>
  </si>
  <si>
    <t>RL102M-GICEG-220513-181745-221</t>
  </si>
  <si>
    <t>MANOJ</t>
  </si>
  <si>
    <t>BAJAJ</t>
  </si>
  <si>
    <t>manojbajaj@jadesecurities.in</t>
  </si>
  <si>
    <t>ARIA258</t>
  </si>
  <si>
    <t>MANOJ BAJAJ</t>
  </si>
  <si>
    <t>32/33 RACHANA BUNGLOW DR.KETKAR ROAD NEAR KALMADI HIGH SCHOOL PUNE - 411004</t>
  </si>
  <si>
    <t>RL102M-GICEG-220510-115709-155</t>
  </si>
  <si>
    <t>ARIA146</t>
  </si>
  <si>
    <t>Greenedge Capital Advisors Pvt Ltd</t>
  </si>
  <si>
    <t>.</t>
  </si>
  <si>
    <t>27AAACU8726E2Z8</t>
  </si>
  <si>
    <t>301 Samarth House Plot No 167 Yoga Niketan Road Bangur Nagar Goregaon (W)</t>
  </si>
  <si>
    <t>RL102M-GICEG-230320-112958-200</t>
  </si>
  <si>
    <t>Prasad</t>
  </si>
  <si>
    <t>Satare</t>
  </si>
  <si>
    <t>INDIVIDUAL RIA</t>
  </si>
  <si>
    <t>A-602 Nalini Society off D P Road Aundh Pune 411007</t>
  </si>
  <si>
    <t>RL102M-GICEG-220410-180709-172</t>
  </si>
  <si>
    <t>Peeyush</t>
  </si>
  <si>
    <t>Kumar Maheshwari</t>
  </si>
  <si>
    <t>gurgaon</t>
  </si>
  <si>
    <t xml:space="preserve">1004 Ivory Towers The RetreatSouth city 1 </t>
  </si>
  <si>
    <t>RL102M-GICEG-220405-125616-259</t>
  </si>
  <si>
    <t>Sneha</t>
  </si>
  <si>
    <t>Mehta</t>
  </si>
  <si>
    <t>sneha@tbng.co.in</t>
  </si>
  <si>
    <t>Partner Financial Planning Practice</t>
  </si>
  <si>
    <t>TBNG Capital Advisors pvt Ltd</t>
  </si>
  <si>
    <t>Naman Midtown A Wing 303 Senapati Bapat MargElphistone (West)Mumbai 400013</t>
  </si>
  <si>
    <t>RL102M-GICEG-220322-134821-198</t>
  </si>
  <si>
    <t>ARIA145</t>
  </si>
  <si>
    <t>MANSI</t>
  </si>
  <si>
    <t>VARIA</t>
  </si>
  <si>
    <t>RIAMANSIVARIA@GMAIL.COM</t>
  </si>
  <si>
    <t>PROPRIETOR</t>
  </si>
  <si>
    <t>Mumbai City</t>
  </si>
  <si>
    <t>13 SHAKTI NIWAS STATION ROAD_x000D_
GOREGOAN WEST</t>
  </si>
  <si>
    <t>RL102M-GICEG-220303-150133-209</t>
  </si>
  <si>
    <t>ADITI</t>
  </si>
  <si>
    <t>NUNDY</t>
  </si>
  <si>
    <t xml:space="preserve">INA300016701_x000D_
</t>
  </si>
  <si>
    <t>19AAACD9409P1Z2</t>
  </si>
  <si>
    <t>Dayco Securities Pvt Ltd</t>
  </si>
  <si>
    <t xml:space="preserve">Kolkata </t>
  </si>
  <si>
    <t>Poddat Point North Block 7th Floor 113 Park Street Kolkata 700016</t>
  </si>
  <si>
    <t>RL102M-GICEG-220225-151423-607</t>
  </si>
  <si>
    <t>Bhavik</t>
  </si>
  <si>
    <t>27CCLPS9903H1Z0</t>
  </si>
  <si>
    <t>JBK Fincap</t>
  </si>
  <si>
    <t>Ground Floor 5 Plot no -157 CHANDRA MAHAL SAINT_x000D_
PAUL STREET Mumbai Mumbai City Maharashtra 400014</t>
  </si>
  <si>
    <t>RL102M-GICEG-220215-232649-223</t>
  </si>
  <si>
    <t>Mazumdar</t>
  </si>
  <si>
    <t>CFP</t>
  </si>
  <si>
    <t>INA00001597</t>
  </si>
  <si>
    <t xml:space="preserve">Mumbai </t>
  </si>
  <si>
    <t>A-2/14 Scindia Society Off Sir M V Road Andheri East  Mumbai 400069</t>
  </si>
  <si>
    <t>RL102M-GICEG-220127-114101-183</t>
  </si>
  <si>
    <t>HARISH</t>
  </si>
  <si>
    <t>MENON</t>
  </si>
  <si>
    <t>Registered Investment Adviser</t>
  </si>
  <si>
    <t>House of Alpha</t>
  </si>
  <si>
    <t>438 Avior Corporate Park Opp. Johnson &amp; Johnson Ltd. LBS Road Mulund West 400080</t>
  </si>
  <si>
    <t>RL102M-GICEG-220127-181157-213</t>
  </si>
  <si>
    <t>Mridul</t>
  </si>
  <si>
    <t>Rai</t>
  </si>
  <si>
    <t>chyamp@gmail.com</t>
  </si>
  <si>
    <t>19AAUCS1697Q1ZZ</t>
  </si>
  <si>
    <t>Step Ahead Investment Advisors Pvt. Ltd.</t>
  </si>
  <si>
    <t>Kolkata</t>
  </si>
  <si>
    <t>364/26A NSC Bose Road Naktala</t>
  </si>
  <si>
    <t>RL102M-GICEG-220125-141321-163</t>
  </si>
  <si>
    <t>ARIA144</t>
  </si>
  <si>
    <t>Prashanth</t>
  </si>
  <si>
    <t>Sekhar</t>
  </si>
  <si>
    <t>prashanth@sekhicapital.com</t>
  </si>
  <si>
    <t>Financial Advisor</t>
  </si>
  <si>
    <t>Sekhi Capital</t>
  </si>
  <si>
    <t>Sholinganallur</t>
  </si>
  <si>
    <t>RL102M-GICEG-220121-141203-186</t>
  </si>
  <si>
    <t>Anees</t>
  </si>
  <si>
    <t>Ahmed</t>
  </si>
  <si>
    <t>New Delhi</t>
  </si>
  <si>
    <t>E-12/40 Hauz Rani Extension Malviya Nagar New Delhi- 110017</t>
  </si>
  <si>
    <t>RL102M-GICEG-220121-194506-231</t>
  </si>
  <si>
    <t>Ranganath</t>
  </si>
  <si>
    <t>kannanranganath@yahoo.com</t>
  </si>
  <si>
    <t>27AAECI7057G1ZF</t>
  </si>
  <si>
    <t>Kannan Ranganath</t>
  </si>
  <si>
    <t>8/63 Mercury House_x000D_
Anand Nagar Sahyog CHSLÂ _x000D_
Service Road Santacruz East_x000D_
Mumbai 400 055</t>
  </si>
  <si>
    <t>RL102M-GICEG-230316-135336-173</t>
  </si>
  <si>
    <t>ARIA143</t>
  </si>
  <si>
    <t>Aakash</t>
  </si>
  <si>
    <t>Bansal</t>
  </si>
  <si>
    <t>aakash.bansal@vijyafintech.com</t>
  </si>
  <si>
    <t>Director and Compliance Officer</t>
  </si>
  <si>
    <t>Mercury Wealth Management Pvt Ltd</t>
  </si>
  <si>
    <t>8/63 Sahyog CHS Anand Nagar Santacruz East</t>
  </si>
  <si>
    <t>RL102M-GICEG-220119-123419-157</t>
  </si>
  <si>
    <t>Gautam</t>
  </si>
  <si>
    <t>Bhasin</t>
  </si>
  <si>
    <t>INA1000015869</t>
  </si>
  <si>
    <t>07AABCW1604J1ZI</t>
  </si>
  <si>
    <t>701 Narain Manzil 23 Barakhamba Road New Delhi 110001</t>
  </si>
  <si>
    <t>RL102M-GICEG-220117-110228-151</t>
  </si>
  <si>
    <t>Jigar</t>
  </si>
  <si>
    <t>Patel</t>
  </si>
  <si>
    <t>jigar2@gmail.com</t>
  </si>
  <si>
    <t xml:space="preserve">Partner </t>
  </si>
  <si>
    <t xml:space="preserve">Ahmedabad </t>
  </si>
  <si>
    <t xml:space="preserve">803 Mauryansh Elanza Shyamal Cross Roads Satellite </t>
  </si>
  <si>
    <t>RL102M-GICEG-220116-075738-104</t>
  </si>
  <si>
    <t>Thejus</t>
  </si>
  <si>
    <t>Palathingal</t>
  </si>
  <si>
    <t>thejus@northwardfp.com</t>
  </si>
  <si>
    <t>PAIA</t>
  </si>
  <si>
    <t>29ALPPP6493G1Z9</t>
  </si>
  <si>
    <t>iFast Financial India Pvt. Ltd.</t>
  </si>
  <si>
    <t>1 Raheja Titanium Western Express Highway Goregaon East Mumbai â€“ 400063 India</t>
  </si>
  <si>
    <t>RL102M-GICEG-220114-103554-115</t>
  </si>
  <si>
    <t>ARIA142</t>
  </si>
  <si>
    <t>Prashant</t>
  </si>
  <si>
    <t>Vaishampayan</t>
  </si>
  <si>
    <t>27AAIPV3251C1ZR</t>
  </si>
  <si>
    <t>Trivikram Consultant</t>
  </si>
  <si>
    <t>204 Bhoomi Velocity Above ICICI Bank SG Barve Road Wagle Estate</t>
  </si>
  <si>
    <t>RL102M-GICEG-220114-160528-153</t>
  </si>
  <si>
    <t>Amrita</t>
  </si>
  <si>
    <t>Baid</t>
  </si>
  <si>
    <t>amrita@indwealth.in</t>
  </si>
  <si>
    <t>Head - Wealth Management</t>
  </si>
  <si>
    <t>INDmoney</t>
  </si>
  <si>
    <t>Gurgaon</t>
  </si>
  <si>
    <t>616 suncity sucess tower</t>
  </si>
  <si>
    <t>RL102M-GICEG-220103-173750-194</t>
  </si>
  <si>
    <t>Deeraj</t>
  </si>
  <si>
    <t>Shetty</t>
  </si>
  <si>
    <t>advisor@deerajshetty.com</t>
  </si>
  <si>
    <t>Principal Consultant</t>
  </si>
  <si>
    <t xml:space="preserve"> INA000000763</t>
  </si>
  <si>
    <t>29DJKPS3224L1ZM</t>
  </si>
  <si>
    <t>Your Personal CFO</t>
  </si>
  <si>
    <t>BENGALURU</t>
  </si>
  <si>
    <t>603 6th Floor 190 JP Square_x000D_
2nd Main Rd Sadashivnagar Blr 560 080</t>
  </si>
  <si>
    <t>RL102M-GICEG-220328-183229-260</t>
  </si>
  <si>
    <t xml:space="preserve">Amitabh </t>
  </si>
  <si>
    <t>Tiwari</t>
  </si>
  <si>
    <t>Mumbai Suburban</t>
  </si>
  <si>
    <t>2 D 1702 DREAMS BLDG_x000D_
LBS MARG BHANDUP WEST</t>
  </si>
  <si>
    <t>RL102M-GICEG-220412-105121-178</t>
  </si>
  <si>
    <t>Sriram</t>
  </si>
  <si>
    <t>Jayaraman</t>
  </si>
  <si>
    <t>Arthagyan Financial Adviser</t>
  </si>
  <si>
    <t>B207 Chartered Madhura Apts_x000D_
Uttarahalli Main road Uttarahalli</t>
  </si>
  <si>
    <t>RL102M-GICEG-220330-192251-323</t>
  </si>
  <si>
    <t>Ganesh</t>
  </si>
  <si>
    <t>gj.sebiria@gmail.com</t>
  </si>
  <si>
    <t>Self Employed</t>
  </si>
  <si>
    <t>Chennai 600015</t>
  </si>
  <si>
    <t>1 Prashanti Nilayam 21/11 West Mada Street Srinagar Colony Saidapet</t>
  </si>
  <si>
    <t>RL102M-GICEG-220327-123812-126</t>
  </si>
  <si>
    <t>Ritesh</t>
  </si>
  <si>
    <t>Gulrajani</t>
  </si>
  <si>
    <t>ritesh@finmudra.com</t>
  </si>
  <si>
    <t>Not applicable</t>
  </si>
  <si>
    <t>Mumbai and Faridabad</t>
  </si>
  <si>
    <t>Permanent Address: A/702 Cascade 2 Kulupwadi Borivali East Mumbai 400066_x000D_
Current Address: 1308 Tower T8 RPS Savana Sector 88 Faridabad Haryana 121002</t>
  </si>
  <si>
    <t>RL102M-GICEG-220328-002338-103</t>
  </si>
  <si>
    <t>Rajesh</t>
  </si>
  <si>
    <t>Parauha</t>
  </si>
  <si>
    <t>proprietor</t>
  </si>
  <si>
    <t>FUND NAVIGATOR FINANCIAL ADVISER</t>
  </si>
  <si>
    <t>401-402 RAFAEL TOWER SAKET SQUARE</t>
  </si>
  <si>
    <t>RL102M-GICEG-230318-120251-142</t>
  </si>
  <si>
    <t>RAMKUMAR</t>
  </si>
  <si>
    <t>AGRAWAL</t>
  </si>
  <si>
    <t>midaswadvisory@gmail.com</t>
  </si>
  <si>
    <t>27AAHCM1593Q1ZQ</t>
  </si>
  <si>
    <t>MIDAS WEALTH ADVISORY PRIVATE LIMITED</t>
  </si>
  <si>
    <t>A-8 SHRI MANGAL PALACE MANIK BAUG SINHAGAD ROAD BESIDES INDIAN OIL PETROL PUMP-411051</t>
  </si>
  <si>
    <t>RL102M-GICEG-230318-180229-158</t>
  </si>
  <si>
    <t>Keval</t>
  </si>
  <si>
    <t>Sangoi</t>
  </si>
  <si>
    <t>keval@feeonlyia.com</t>
  </si>
  <si>
    <t>INA00014836</t>
  </si>
  <si>
    <t>27AAGFF5084K1Z2</t>
  </si>
  <si>
    <t>Fee Only Investment Advisers LLP</t>
  </si>
  <si>
    <t>701-702 Madhava Building E Block BKC Bandra East</t>
  </si>
  <si>
    <t>RL102M-GICEG-230318-104546-137</t>
  </si>
  <si>
    <t>ARIA130</t>
  </si>
  <si>
    <t>Suhas</t>
  </si>
  <si>
    <t>Shetiya</t>
  </si>
  <si>
    <t>suhas@fipro.in</t>
  </si>
  <si>
    <t>FIPRO EDUCATION AND INVESTMENTS</t>
  </si>
  <si>
    <t>805 2nd floor _x000D_
Syndicate bank colony_x000D_
Nagarbhavi Road Moodalpalya_x000D_
Bangalore-560072_x000D_
Karnataka  India</t>
  </si>
  <si>
    <t>RL102M-GICEG-220331-173139-340</t>
  </si>
  <si>
    <t>Vats</t>
  </si>
  <si>
    <t>vats.a@immpl.com</t>
  </si>
  <si>
    <t>Senior Manager</t>
  </si>
  <si>
    <t xml:space="preserve">International Money Matters Pvt Ltd_x000D_
#C/13 ABL Workspaces_x000D_
M 130-131 2nd Floor_x000D_
Connaught Circle _x000D_
Connaught Place_x000D_
New Delhi- 110001 </t>
  </si>
  <si>
    <t>RL102M-GICEG-220331-154729-310</t>
  </si>
  <si>
    <t>ARIA129</t>
  </si>
  <si>
    <t>Saurabh</t>
  </si>
  <si>
    <t>Kathpalia</t>
  </si>
  <si>
    <t>saurabh.kkathpalia@gmail.com</t>
  </si>
  <si>
    <t xml:space="preserve">Investment Advisor </t>
  </si>
  <si>
    <t>09ASAPK5877H1ZD</t>
  </si>
  <si>
    <t>Advizorz.com</t>
  </si>
  <si>
    <t>D-87 sector 56 noida</t>
  </si>
  <si>
    <t>RL102M-GICEG-220314-161701-333</t>
  </si>
  <si>
    <t>Behl</t>
  </si>
  <si>
    <t>PA Wealth</t>
  </si>
  <si>
    <t>Ludhiana</t>
  </si>
  <si>
    <t>Ludhiana Punjab</t>
  </si>
  <si>
    <t>RL102M-GICEG-220331-204539-374</t>
  </si>
  <si>
    <t>Dev</t>
  </si>
  <si>
    <t>Ashish</t>
  </si>
  <si>
    <t>StableInvestor.com</t>
  </si>
  <si>
    <t>Lucknow</t>
  </si>
  <si>
    <t>RL102M-GICEG-220325-140615-198</t>
  </si>
  <si>
    <t>Siva</t>
  </si>
  <si>
    <t>Thiravidamony</t>
  </si>
  <si>
    <t>siva@daltonadvisory.in</t>
  </si>
  <si>
    <t>27AAGCD7736D1ZM</t>
  </si>
  <si>
    <t>A 802 Dextrus Crescenzo G Block BKC</t>
  </si>
  <si>
    <t>RL102M-GICEG-220331-164110-322</t>
  </si>
  <si>
    <t>Roshni</t>
  </si>
  <si>
    <t>Nayak</t>
  </si>
  <si>
    <t>GoalBridge</t>
  </si>
  <si>
    <t>C/204 New Gagangiri chs Off Devidas lane Opp MCF Joggers Park Borivali West</t>
  </si>
  <si>
    <t>RL102M-GICEG-230319-142330-144</t>
  </si>
  <si>
    <t>Girish</t>
  </si>
  <si>
    <t>Maheshwari</t>
  </si>
  <si>
    <t>GM@ssrvn.com</t>
  </si>
  <si>
    <t>SSRVN Investment Advisers</t>
  </si>
  <si>
    <t>3 Murli Mahal Third Road Khar West</t>
  </si>
  <si>
    <t>RL102M-GICEG-230317-201024-256</t>
  </si>
  <si>
    <t>Anmol</t>
  </si>
  <si>
    <t>Gupta</t>
  </si>
  <si>
    <t>anmol@7prosper.com</t>
  </si>
  <si>
    <t>CEO</t>
  </si>
  <si>
    <t>Seven Prosper Financial Planners</t>
  </si>
  <si>
    <t>Indore India</t>
  </si>
  <si>
    <t>2308 Sudama Nagar</t>
  </si>
  <si>
    <t>RL102M-GICEG-220428-180737-364</t>
  </si>
  <si>
    <t>Viswanath</t>
  </si>
  <si>
    <t>Ganapathy</t>
  </si>
  <si>
    <t>viswanathg@hotmail.com</t>
  </si>
  <si>
    <t>Finance Controller</t>
  </si>
  <si>
    <t>B 402 Purva Jade_x000D_
No 170 Arcot Road_x000D_
Valasaravakkam</t>
  </si>
  <si>
    <t>RL102M-GICEG-220331-092528-172</t>
  </si>
  <si>
    <t>ARIA128</t>
  </si>
  <si>
    <t>Mahesh</t>
  </si>
  <si>
    <t>Kabra</t>
  </si>
  <si>
    <t>mhkabra@gmail.com</t>
  </si>
  <si>
    <t>Own</t>
  </si>
  <si>
    <t>TaurusCap</t>
  </si>
  <si>
    <t>502 A Maheshwar Prakash 2 Cottage Lane SV Road Santacruz West</t>
  </si>
  <si>
    <t>RL102M-GICEG-220330-112634-178</t>
  </si>
  <si>
    <t>Deven</t>
  </si>
  <si>
    <t>devenpai16@gmail.com</t>
  </si>
  <si>
    <t>Manager - Client Relationships</t>
  </si>
  <si>
    <t>International Money Matters Pvt Ltd</t>
  </si>
  <si>
    <t xml:space="preserve">International Money Matters Pvt Ltd_x000D_
#18 3rd B Cross Domlur II Stage Bangalore Karnataka â€“ 560071_x000D_
</t>
  </si>
  <si>
    <t>RL102M-GICEG-220502-191502-206</t>
  </si>
  <si>
    <t>AMAR</t>
  </si>
  <si>
    <t>TEKWANI</t>
  </si>
  <si>
    <t>managing partner</t>
  </si>
  <si>
    <t>27ADLFS5887R1ZP</t>
  </si>
  <si>
    <t>1902 TulipiaNear Jain Temple_x000D_
Naharâ€™s Amrit ShaktiChandivali</t>
  </si>
  <si>
    <t>RL102M-GICEG-220330-181429-308</t>
  </si>
  <si>
    <t xml:space="preserve">S </t>
  </si>
  <si>
    <t>Venkatraman</t>
  </si>
  <si>
    <t>33AABFZ3212C1ZT</t>
  </si>
  <si>
    <t>New No. 66 3rd Main Road Kasturba Nagar Adyar Chennai 600 020</t>
  </si>
  <si>
    <t>RL102M-GICEG-230317-190723-239</t>
  </si>
  <si>
    <t xml:space="preserve">Dinesh </t>
  </si>
  <si>
    <t>da Costa</t>
  </si>
  <si>
    <t>Principal officer</t>
  </si>
  <si>
    <t>Zara Investment Advisory</t>
  </si>
  <si>
    <t>North Goa</t>
  </si>
  <si>
    <t>Lisboa"" House No.214Mazal Waddo Assagao</t>
  </si>
  <si>
    <t>RL102M-GICEG-220314-110029-192</t>
  </si>
  <si>
    <t>lvpreddy@gmail.com</t>
  </si>
  <si>
    <t>INA200002262</t>
  </si>
  <si>
    <t>FIRST FLOOR PLOT NO 1448 I - BLOCK 40th Street 6th Avenue Anna Nagar</t>
  </si>
  <si>
    <t>RL102M-GICEG-220328-180252-252</t>
  </si>
  <si>
    <t>Khushboo</t>
  </si>
  <si>
    <t>Agarwal</t>
  </si>
  <si>
    <t>khushiaag@gmail.com</t>
  </si>
  <si>
    <t>Head - Financial Planning</t>
  </si>
  <si>
    <t>International Money Matters Pvt. Ltd</t>
  </si>
  <si>
    <t>402 Virangula CHS TPS III Borivali West. 400091</t>
  </si>
  <si>
    <t>RL102M-GICEG-220328-083701-120</t>
  </si>
  <si>
    <t>ARIA125</t>
  </si>
  <si>
    <t>Manoj</t>
  </si>
  <si>
    <t>manoj.gupta@wealthcreators.co.in</t>
  </si>
  <si>
    <t>Co-Founder</t>
  </si>
  <si>
    <t>Off No - 213 A Wing KPCT Mall Fatima Nagar Pune - 411013</t>
  </si>
  <si>
    <t>RL102M-GICEG-220416-095525-133</t>
  </si>
  <si>
    <t>ARIA124</t>
  </si>
  <si>
    <t xml:space="preserve">NILESH </t>
  </si>
  <si>
    <t>BORANA</t>
  </si>
  <si>
    <t>nilesh@athenallp.com</t>
  </si>
  <si>
    <t xml:space="preserve">ATHENA INVESTMENT ADVISERS </t>
  </si>
  <si>
    <t>10TH FLOOR AWFIS PARINEE CRESCENZO G BLOCK BKC BANDRA EAST MUMBAI - 400051</t>
  </si>
  <si>
    <t>RL102M-GICEG-220329-125958-219</t>
  </si>
  <si>
    <t>Nishith</t>
  </si>
  <si>
    <t>Baldevdas</t>
  </si>
  <si>
    <t>Shree Financial</t>
  </si>
  <si>
    <t>b 502 geetanjali apartment  no 15 Medavakkam tank road_x000D_
2nd street kilpauk chennai 600010</t>
  </si>
  <si>
    <t>RL102M-GICEG-230317-195846-253</t>
  </si>
  <si>
    <t>vivek@vivekshah.co.in</t>
  </si>
  <si>
    <t>Founder &amp; Chief Emotions Officer</t>
  </si>
  <si>
    <t>Shop Number 18 Shree Vallabh Near Kamla Vihar Sports Club Mahavirnagar Kandivali West Mumbai-400067</t>
  </si>
  <si>
    <t>RL102M-GICEG-220405-143840-286</t>
  </si>
  <si>
    <t>Praharaj</t>
  </si>
  <si>
    <t>prakash.praharaj@gmail.com</t>
  </si>
  <si>
    <t>Chief Financial Planner</t>
  </si>
  <si>
    <t>Max Secure Financial Planners</t>
  </si>
  <si>
    <t>Navimumbai</t>
  </si>
  <si>
    <t>219SkylarkSector 11CBD Belapur</t>
  </si>
  <si>
    <t>RL102M-GICEG-220328-124518-183</t>
  </si>
  <si>
    <t>Anupama</t>
  </si>
  <si>
    <t>anupama_fun@yahoo.com</t>
  </si>
  <si>
    <t>Sr. Vice President</t>
  </si>
  <si>
    <t xml:space="preserve"> INA200010676</t>
  </si>
  <si>
    <t>International Money Matters Pvt. Ltd.</t>
  </si>
  <si>
    <t>7/2_x000D_
Roop Nagar</t>
  </si>
  <si>
    <t>RL102M-GICEG-220502-181622-204</t>
  </si>
  <si>
    <t>ARIA123</t>
  </si>
  <si>
    <t>Jaggar</t>
  </si>
  <si>
    <t>sneha.jaggar@gmail.com</t>
  </si>
  <si>
    <t>VP Corporate Partnerships</t>
  </si>
  <si>
    <t>IMMPL</t>
  </si>
  <si>
    <t>India</t>
  </si>
  <si>
    <t>RL102M-GICEG-220330-194940-325</t>
  </si>
  <si>
    <t>ARIA10</t>
  </si>
  <si>
    <t>Richa</t>
  </si>
  <si>
    <t>richa.g@immpl.com</t>
  </si>
  <si>
    <t>Bengaluru- 560035</t>
  </si>
  <si>
    <t>B- 502 Salarpuria Sanctity Sarjapur Road</t>
  </si>
  <si>
    <t>RL102M-GICEG-220408-204309-212</t>
  </si>
  <si>
    <t>ARIA9</t>
  </si>
  <si>
    <t>Shweta</t>
  </si>
  <si>
    <t>shwetarai9@gmail.com</t>
  </si>
  <si>
    <t>Head - Customer Experience</t>
  </si>
  <si>
    <t>#18 3rd B Cross Domlur II Stage Bangalore Karnataka â€“ 560071</t>
  </si>
  <si>
    <t>RL102M-GICEG-220325-134605-191</t>
  </si>
  <si>
    <t>Siddarth</t>
  </si>
  <si>
    <t>Asrani</t>
  </si>
  <si>
    <t>siddarthdasrani@gmail.com</t>
  </si>
  <si>
    <t>Associate Director</t>
  </si>
  <si>
    <t>MITRAZ FINANCIAL SERVICES PRIVATE LTD</t>
  </si>
  <si>
    <t>B-23 Swiss Apartment Jeremiah Road Vepery</t>
  </si>
  <si>
    <t>RL102M-GICEG-220425-221915-339</t>
  </si>
  <si>
    <t>ARIA8</t>
  </si>
  <si>
    <t>Ronak</t>
  </si>
  <si>
    <t>jain.ronak.r@gmail.com</t>
  </si>
  <si>
    <t>Sr Manager</t>
  </si>
  <si>
    <t>408/B Vimlachal Building Seth Motisha  Byculla (East) Mumbai -400027</t>
  </si>
  <si>
    <t>RL102M-GICEG-220331-170449-336</t>
  </si>
  <si>
    <t>ARIA6</t>
  </si>
  <si>
    <t>Navya</t>
  </si>
  <si>
    <t>Karanth</t>
  </si>
  <si>
    <t>navyakaranthbs1@gmail.com</t>
  </si>
  <si>
    <t xml:space="preserve">Senior manager-Financial Planning </t>
  </si>
  <si>
    <t xml:space="preserve">INA200010676 </t>
  </si>
  <si>
    <t>#34Vanya2nd CrossSubbanna LayoutNear Harinagar CrossChunchanghatta Main Road KonankunteBangalore</t>
  </si>
  <si>
    <t>RL102M-GICEG-220502-230757-234</t>
  </si>
  <si>
    <t>ARIA122</t>
  </si>
  <si>
    <t>Roopa</t>
  </si>
  <si>
    <t>Sudharshan</t>
  </si>
  <si>
    <t>roopa.jitendra@gmail.com</t>
  </si>
  <si>
    <t>Manager Client Relationships</t>
  </si>
  <si>
    <t>International Money Matters Private Ltd.</t>
  </si>
  <si>
    <t>Deepa 2203/O 24th cross 5th main Banashankari 2nd stage</t>
  </si>
  <si>
    <t>RL102M-GICEG-220331-223309-380</t>
  </si>
  <si>
    <t>ARIA7</t>
  </si>
  <si>
    <t>Deepika</t>
  </si>
  <si>
    <t>Narayan</t>
  </si>
  <si>
    <t>compliance@indmoney.com</t>
  </si>
  <si>
    <t>Compliance Officer &amp; Company Secretary</t>
  </si>
  <si>
    <t>06AADCF3538Q1Z8</t>
  </si>
  <si>
    <t>Finzoom Investment Advisors Private Limited</t>
  </si>
  <si>
    <t>616 Floor 6 Suncity Success Tower Sector 65 Gurgaon-122005 Haryana</t>
  </si>
  <si>
    <t>RL102M-GICEG-220331-183555-356</t>
  </si>
  <si>
    <t>Brijesh</t>
  </si>
  <si>
    <t>Vappala</t>
  </si>
  <si>
    <t>brijesh@bvare.com</t>
  </si>
  <si>
    <t>BVare Financial Planners</t>
  </si>
  <si>
    <t>Palakkad</t>
  </si>
  <si>
    <t xml:space="preserve">2nd Floor Kanakath Towers Near Rappadi West Fort Road </t>
  </si>
  <si>
    <t>RL102M-GICEG-220329-173229-292</t>
  </si>
  <si>
    <t>Harsh Vardhan</t>
  </si>
  <si>
    <t>Dawar</t>
  </si>
  <si>
    <t>Investment Advisors</t>
  </si>
  <si>
    <t>27ADBPV6435E2ZF</t>
  </si>
  <si>
    <t>Wealth CafÃ© Investment Advisors</t>
  </si>
  <si>
    <t xml:space="preserve">1301 A Wing Hill View Park Thakur Village Kandivali East </t>
  </si>
  <si>
    <t>RL102M-GICEG-220325-125036-165</t>
  </si>
  <si>
    <t>Alisha</t>
  </si>
  <si>
    <t>Verma</t>
  </si>
  <si>
    <t>INA100007596</t>
  </si>
  <si>
    <t>21G Investments</t>
  </si>
  <si>
    <t xml:space="preserve"> Ludhiana Punjab India 141003</t>
  </si>
  <si>
    <t>B-XXII 2455 Dashmesh Nagar Near janta nagar chowk_x000D_
Gill road</t>
  </si>
  <si>
    <t>RL102M-GICEG-220321-131438-188</t>
  </si>
  <si>
    <t>Swapnil</t>
  </si>
  <si>
    <t>Kendhe</t>
  </si>
  <si>
    <t>swapnil@vivektaru.com</t>
  </si>
  <si>
    <t>Individual RIA</t>
  </si>
  <si>
    <t>Nagpur</t>
  </si>
  <si>
    <t>Plot No. 08 Old Kailas Nagar_x000D_
Post Ayodhya Nagar_x000D_
Near Sharda Chowk</t>
  </si>
  <si>
    <t>RL102M-GICEG-220328-180323-253</t>
  </si>
  <si>
    <t>Aditya</t>
  </si>
  <si>
    <t>Govindaraj</t>
  </si>
  <si>
    <t>Fiduciary CFP(CM) Investment Adviser</t>
  </si>
  <si>
    <t>Panthera Financial Advisory (Sole Proprietorship)</t>
  </si>
  <si>
    <t>New 2 Old 75 Karpagam Avenue 2nd Street_x000D_
R A Puram</t>
  </si>
  <si>
    <t>RL102M-GICEG-210520-160645-150</t>
  </si>
  <si>
    <t xml:space="preserve">Rikita </t>
  </si>
  <si>
    <t>Ina000011352</t>
  </si>
  <si>
    <t>Vibgyor- Finance Simplified</t>
  </si>
  <si>
    <t>Gayatree eleganceflat no D1sect 26pradikaran nigdi</t>
  </si>
  <si>
    <t>RL102M-GICEG-230317-193343-244</t>
  </si>
  <si>
    <t>Balajee</t>
  </si>
  <si>
    <t>B R</t>
  </si>
  <si>
    <t>bottomline.balajee@gmail.com</t>
  </si>
  <si>
    <t>ifast_online 67218</t>
  </si>
  <si>
    <t>iFast Financial (I) (P) Ltd</t>
  </si>
  <si>
    <t>22/37 A-2 P S SIVASAMY SALAI MYLAPORE</t>
  </si>
  <si>
    <t>RL102M-GICEG-220331-054015-124</t>
  </si>
  <si>
    <t>ARIA5</t>
  </si>
  <si>
    <t>let.money.multiply@gmail.com</t>
  </si>
  <si>
    <t>PAA</t>
  </si>
  <si>
    <t>iFAST Financial India Pvt Ltd</t>
  </si>
  <si>
    <t>1 Ground Floor Raheja Titanium Western Express Highway National Highway 8 Goregaon</t>
  </si>
  <si>
    <t>RL102M-GICEG-230317-215617-263</t>
  </si>
  <si>
    <t>ARIA1</t>
  </si>
  <si>
    <t>Piyush</t>
  </si>
  <si>
    <t>Khatri</t>
  </si>
  <si>
    <t>piyush@sahastha.com</t>
  </si>
  <si>
    <t xml:space="preserve">Sole proprietor </t>
  </si>
  <si>
    <t>Sahastha Financial Consultants</t>
  </si>
  <si>
    <t>B 602 Trendset Rythme Whitefiled Kondapur</t>
  </si>
  <si>
    <t>RL102M-GICEG-220329-100339-158</t>
  </si>
  <si>
    <t>Mukul</t>
  </si>
  <si>
    <t>mukul@cwa.co.in</t>
  </si>
  <si>
    <t>27AAGCC5999M1ZR</t>
  </si>
  <si>
    <t>Circle Wealth Advisors</t>
  </si>
  <si>
    <t>701/702 Madhava Building Bandra Kurla Complex Bandra East</t>
  </si>
  <si>
    <t>RL102M-GICEG-220331-121832-221</t>
  </si>
  <si>
    <t>ARIA2</t>
  </si>
  <si>
    <t>Vibhuti</t>
  </si>
  <si>
    <t>MArolikar</t>
  </si>
  <si>
    <t>vibhuti@kairoscapital.in</t>
  </si>
  <si>
    <t>Kairos Capital Private Limited</t>
  </si>
  <si>
    <t>Address: 4 Ashoka Shopping Centre L T Marg Next to G. T. HospitalMumbai â€“ 400001</t>
  </si>
  <si>
    <t>RL102M-GICEG-220330-102645-163</t>
  </si>
  <si>
    <t>ARIA3</t>
  </si>
  <si>
    <t>Nitee</t>
  </si>
  <si>
    <t>Baandal</t>
  </si>
  <si>
    <t>nitee@feeonlyia.com</t>
  </si>
  <si>
    <t>701-702 Madhava Bldg E Block Bandra Kurla Complex Bandra East</t>
  </si>
  <si>
    <t>RL102M-GICEG-220331-174219-346</t>
  </si>
  <si>
    <t>ARIA4</t>
  </si>
  <si>
    <t>Ravi</t>
  </si>
  <si>
    <t>Saraogi</t>
  </si>
  <si>
    <t>ravi.saraogi@samasthiti.in</t>
  </si>
  <si>
    <t>Flat 1A Ramaniyam Dhwani 7th Cross Street Besant Nagar Chennai 600090</t>
  </si>
  <si>
    <t>RL102M-GICEG-220330-193354-324</t>
  </si>
  <si>
    <t xml:space="preserve">NEHAL </t>
  </si>
  <si>
    <t>MOTA</t>
  </si>
  <si>
    <t>Director &amp; Cofounder</t>
  </si>
  <si>
    <t>27AABCF1124C2ZC</t>
  </si>
  <si>
    <t>FINNOVATE FINANCIAL SERVICES PRIVATE LIMITED</t>
  </si>
  <si>
    <t>39BLUEROSE INDUSTRIAL ESTATE W.E. HIGHWAYNEAR METRO MALL BORIVALI (EAST) MUMBAI 400066</t>
  </si>
  <si>
    <t>RL102M-GICEG-220330-195322-327</t>
  </si>
  <si>
    <t>Vinit</t>
  </si>
  <si>
    <t>Iyer</t>
  </si>
  <si>
    <t>vinit.iyer@wealthcreators.co.in</t>
  </si>
  <si>
    <t>Off No - 213 A Wing KPCT Mall Near Inamdar Hospital Fatima Nagar</t>
  </si>
  <si>
    <t>RL102M-GICEG-230318-184203-160</t>
  </si>
  <si>
    <t>ANAND</t>
  </si>
  <si>
    <t>GUPTA</t>
  </si>
  <si>
    <t>ANAND.GUPTA@MAIL.COM</t>
  </si>
  <si>
    <t>FOUNDER</t>
  </si>
  <si>
    <t>GUIDED INVESTING DOT IN</t>
  </si>
  <si>
    <t xml:space="preserve"> #301 SRI RAMULU APARTMENTS H.NO.3-6-147/A/1 HIMAYATNAGAR MAIN ROAD</t>
  </si>
  <si>
    <t>RL102M-GICEG-220325-131153-177</t>
  </si>
  <si>
    <t>Jignesh</t>
  </si>
  <si>
    <t>jshah@capital-advisors.in</t>
  </si>
  <si>
    <t>27AAIPS9054Q1ZO</t>
  </si>
  <si>
    <t>Jignesh H Shah</t>
  </si>
  <si>
    <t>308 Vimal society_x000D_
Banganga Walkeshwar</t>
  </si>
  <si>
    <t>RL102M-GICEG-210505-212716-226</t>
  </si>
  <si>
    <t>UDBHAV</t>
  </si>
  <si>
    <t>udbhav4me@yahoo.com</t>
  </si>
  <si>
    <t>DravyaSiddhi</t>
  </si>
  <si>
    <t>1 PURVI APPARTMENT OPP GST BHAVAN</t>
  </si>
  <si>
    <t>RL102M-GICEG-230317-183440-232</t>
  </si>
  <si>
    <t>ARIA0</t>
  </si>
  <si>
    <t>Rajiv</t>
  </si>
  <si>
    <t>Radhakrishnan</t>
  </si>
  <si>
    <t>rajiv@finshieldadvisors.com</t>
  </si>
  <si>
    <t>No.118 Kushal 6th Cross Bhadrapa Layout</t>
  </si>
  <si>
    <t>RL102M-GICEG-220314-105336-185</t>
  </si>
  <si>
    <t>Nilesh</t>
  </si>
  <si>
    <t>Bajaj</t>
  </si>
  <si>
    <t>nilesh@cedruswealth.com</t>
  </si>
  <si>
    <t>Founder-Director</t>
  </si>
  <si>
    <t>27AABA6C6846J1ZI</t>
  </si>
  <si>
    <t>202 A/B Amelia lakaki road model colony Shivajinagar Pune-411016</t>
  </si>
  <si>
    <t>RL102M-GICEG-220331-105459-189</t>
  </si>
  <si>
    <t>Salonee</t>
  </si>
  <si>
    <t>1005A Jeejeebhoy Towers Dalal Street Fort Mumbai - 400001</t>
  </si>
  <si>
    <t>RL102M-GICEG-220314-164842-338</t>
  </si>
  <si>
    <t>Maxie</t>
  </si>
  <si>
    <t>Jose</t>
  </si>
  <si>
    <t>maxiejose@affluenzwealth.com</t>
  </si>
  <si>
    <t>32AAGCA1855E1Z8</t>
  </si>
  <si>
    <t>Kochi</t>
  </si>
  <si>
    <t>MIG 386 Panampilly Nagar Kochi - 682036</t>
  </si>
  <si>
    <t>RL102M-GICEG-220314-111229-197</t>
  </si>
  <si>
    <t>Arjun</t>
  </si>
  <si>
    <t>L</t>
  </si>
  <si>
    <t>Salem</t>
  </si>
  <si>
    <t>3-192/2 East Street _x000D_
Vanavasi post_x000D_
Mettur TK_x000D_
Salem DT 636457</t>
  </si>
  <si>
    <t>RL102M-GICEG-220321-134723-191</t>
  </si>
  <si>
    <t>Sweta</t>
  </si>
  <si>
    <t>sweta@senoraadvisors.com</t>
  </si>
  <si>
    <t>Co-founder and CEO</t>
  </si>
  <si>
    <t>Vitthal Chavan marg_x000D_
1901 Shatrunjay tower</t>
  </si>
  <si>
    <t>RL102M-GICEG-220329-095751-157</t>
  </si>
  <si>
    <t>Phaedrus</t>
  </si>
  <si>
    <t>Advisory LLP</t>
  </si>
  <si>
    <t>connect@phaedrus.co.in</t>
  </si>
  <si>
    <t>27AAWFP9502G1ZQ</t>
  </si>
  <si>
    <t>Raigadh</t>
  </si>
  <si>
    <t>802 Cypress Adhiraj Gardens Plot 32_x000D_
Sector 5 Kharghar Navi Mumbai - 410210_x000D_
Raigadh Maharashtra India</t>
  </si>
  <si>
    <t>RL102M-GICEG-210401-080535-117</t>
  </si>
  <si>
    <t>ARVIND</t>
  </si>
  <si>
    <t>TULALWAR</t>
  </si>
  <si>
    <t>Investment adviser</t>
  </si>
  <si>
    <t xml:space="preserve">THANE </t>
  </si>
  <si>
    <t>B-402 OLYMPIA LODHA PARADISE MAJIWADE EASTERN EXPRESS HIGHWAY THANE WEST -400601</t>
  </si>
  <si>
    <t>RL102M-GICEG-220331-172545-339</t>
  </si>
  <si>
    <t>Dilshad</t>
  </si>
  <si>
    <t>Billimoria</t>
  </si>
  <si>
    <t>dilzerconsultants@gmail.com</t>
  </si>
  <si>
    <t>29AAACD5114F1Z0</t>
  </si>
  <si>
    <t>404 Embassy Center_x000D_
11 Crescent Road</t>
  </si>
  <si>
    <t>RL102M-GICEG-220321-145616-205</t>
  </si>
  <si>
    <t xml:space="preserve">Ram Kalyan </t>
  </si>
  <si>
    <t>Medury</t>
  </si>
  <si>
    <t>INA200015883</t>
  </si>
  <si>
    <t>36AAXCS5142B2Z6</t>
  </si>
  <si>
    <t>53 MAPLE TOWN SUN CITY HYDERSHAKOTE DON_x000D_
BOSCO POST Hyderabad Telangana 500048</t>
  </si>
  <si>
    <t>RL102M-GICEG-220331-170341-334</t>
  </si>
  <si>
    <t xml:space="preserve">BHAVESH </t>
  </si>
  <si>
    <t>JHALA</t>
  </si>
  <si>
    <t xml:space="preserve"> Founder &amp; SEBI Registered Investment Advisor</t>
  </si>
  <si>
    <t>OFFICE NO 72 PLOT NO 8 1ST FLOOR NEAR PRAGATI SOCIETY MAHAVIR NAGAR KANDIVALI WEST MUMBAI -400067</t>
  </si>
  <si>
    <t>RL102M-GICEG-220330-101335-160</t>
  </si>
  <si>
    <t>HITESH</t>
  </si>
  <si>
    <t>JAIN</t>
  </si>
  <si>
    <t>AVAGRAH CAPITAL ADVISORS</t>
  </si>
  <si>
    <t>802 ADITYA KUTIR 4TH ROAD KHAR WEST MUMBAI 400052</t>
  </si>
  <si>
    <t>RL102M-GICEG-220329-173307-293</t>
  </si>
  <si>
    <t>VINAYAK</t>
  </si>
  <si>
    <t>SAVANUR</t>
  </si>
  <si>
    <t>VINAYAK.SAVANUR@SUKHANIDHI.IN</t>
  </si>
  <si>
    <t>Founder CIO</t>
  </si>
  <si>
    <t>Hubballi</t>
  </si>
  <si>
    <t>Sannidhi LIG-42 6th Cross Navanagar Hubballi Karnataka-580025</t>
  </si>
  <si>
    <t>RL102M-GICEG-220331-090439-167</t>
  </si>
  <si>
    <t>Arun K</t>
  </si>
  <si>
    <t>Sahoo</t>
  </si>
  <si>
    <t>arun@mintboxadvisory.com</t>
  </si>
  <si>
    <t>21ABAFM7169F1ZG</t>
  </si>
  <si>
    <t>MintBox Advisory LLP</t>
  </si>
  <si>
    <t>Bhubaneswar</t>
  </si>
  <si>
    <t>10 Deendayal Bhawan 2nd Floor_x000D_
Janpath  751009</t>
  </si>
  <si>
    <t>RL102M-GICEG-220330-121912-189</t>
  </si>
  <si>
    <t>Devang</t>
  </si>
  <si>
    <t>27AATFR7747J1Z9</t>
  </si>
  <si>
    <t>Right Returns Financial Planning LLP</t>
  </si>
  <si>
    <t>208 Unique Industrial Estate Twin Tower Lane Prabhadevi Mumbai 400025</t>
  </si>
  <si>
    <t>RL102M-GICEG-220316-143853-190</t>
  </si>
  <si>
    <t>Monica</t>
  </si>
  <si>
    <t>Malkani</t>
  </si>
  <si>
    <t>monica.malkani@gmail.com</t>
  </si>
  <si>
    <t>Independent RIA</t>
  </si>
  <si>
    <t>#1083 Prestige Jade Pavilion On Gear School Road Bhoganahalli Bangalore 560103</t>
  </si>
  <si>
    <t>RL102M-GICEG-230318-093834-130</t>
  </si>
  <si>
    <t>Jay</t>
  </si>
  <si>
    <t>Thacker</t>
  </si>
  <si>
    <t>Jay R Thacker Investment Adviser</t>
  </si>
  <si>
    <t>Bhuj</t>
  </si>
  <si>
    <t>104 Vijay Nagar_x000D_
Hospital Road</t>
  </si>
  <si>
    <t>RL102M-GICEG-220326-194536-197</t>
  </si>
  <si>
    <t>TRUPTI</t>
  </si>
  <si>
    <t>VEDAK</t>
  </si>
  <si>
    <t>truptivedak24@gmail.com</t>
  </si>
  <si>
    <t>investment advisory</t>
  </si>
  <si>
    <t>27AGJPV3846J1ZQ</t>
  </si>
  <si>
    <t>TRUPTI VEDAK</t>
  </si>
  <si>
    <t>A101 AMRUTDHAM CHS MANISHA NAGAR KALWA THANE</t>
  </si>
  <si>
    <t>RL102M-GICEG-230320-111334-180</t>
  </si>
  <si>
    <t>Vishwanath</t>
  </si>
  <si>
    <t>Narayanan</t>
  </si>
  <si>
    <t>nvishwanath@bofs.co.in</t>
  </si>
  <si>
    <t>27AADCB4596Q1ZW</t>
  </si>
  <si>
    <t>Blue Ocean Financial Services Pvt Ltd</t>
  </si>
  <si>
    <t>203 Shubham Flora _x000D_
R.C. Chemburkar Marg Opp. Police Station_x000D_
Chembur Naka Mumbai-400 071 India.</t>
  </si>
  <si>
    <t>RL102M-GICEG-220314-115550-213</t>
  </si>
  <si>
    <t>Chinmay</t>
  </si>
  <si>
    <t>Kelkar</t>
  </si>
  <si>
    <t>Individual Investment Advisor</t>
  </si>
  <si>
    <t>27BAYPK8543H1ZY</t>
  </si>
  <si>
    <t xml:space="preserve">552 Punarnava Apartments Behind Tuli Imperial Hotel Old Ramdaspeth Nagpur - 440010 </t>
  </si>
  <si>
    <t>RL102M-GICEG-220331-152615-307</t>
  </si>
  <si>
    <t>Ankit</t>
  </si>
  <si>
    <t>ankitshah@whiteequity.in</t>
  </si>
  <si>
    <t>27BKOPS6651J1ZD</t>
  </si>
  <si>
    <t>White Equity</t>
  </si>
  <si>
    <t>B/203 Umang CHS Mathuradas Road Ext Kandivali West Mumbai - 67.</t>
  </si>
  <si>
    <t>RL102M-GICEG-220330-145210-225</t>
  </si>
  <si>
    <t>Vikram</t>
  </si>
  <si>
    <t>Malhotra</t>
  </si>
  <si>
    <t>malhotra@brickhouse.co.in</t>
  </si>
  <si>
    <t>B-144Oakwood EstateDLF 2</t>
  </si>
  <si>
    <t>RL102M-GICEG-220331-192113-364</t>
  </si>
  <si>
    <t>Arul</t>
  </si>
  <si>
    <t>Valan</t>
  </si>
  <si>
    <t>manager</t>
  </si>
  <si>
    <t>Arul Valan</t>
  </si>
  <si>
    <t>C311 Sunrise Raheja Vihar Chandivali Andheri East</t>
  </si>
  <si>
    <t>RL102M-GICEG-220329-170512-275</t>
  </si>
  <si>
    <t>Jayaprakash</t>
  </si>
  <si>
    <t>pai.jayaprakash@gmail.com</t>
  </si>
  <si>
    <t>29AABCW0123E1ZR</t>
  </si>
  <si>
    <t>Wealth Managers United (India) Pvt Limited</t>
  </si>
  <si>
    <t>No.2 Hayes Road Richmond Town Bangalore 560025</t>
  </si>
  <si>
    <t>RL102M-GICEG-220328-212137-283</t>
  </si>
  <si>
    <t>Lalit</t>
  </si>
  <si>
    <t>Arora</t>
  </si>
  <si>
    <t>larora0629@gmail.com</t>
  </si>
  <si>
    <t>Cofounder</t>
  </si>
  <si>
    <t>Shop no. 7 Pahar Gang New Delhi-110055</t>
  </si>
  <si>
    <t>RL102M-GICEG-220329-105221-170</t>
  </si>
  <si>
    <t xml:space="preserve">Ravi </t>
  </si>
  <si>
    <t>Natarajan</t>
  </si>
  <si>
    <t>INA0000010919</t>
  </si>
  <si>
    <t>27AAFFF6218C1ZQ</t>
  </si>
  <si>
    <t>Office No.101 Keval Towers B.J.Patel road Liberty Garden Malad west Mumbai -400064.</t>
  </si>
  <si>
    <t>RL102M-GICEG-220329-182705-297</t>
  </si>
  <si>
    <t>PENAGALURU</t>
  </si>
  <si>
    <t>VENKATA RAVITEJA</t>
  </si>
  <si>
    <t>Kadapa</t>
  </si>
  <si>
    <t>D.No: 6/133-C Sankarapuram Kadapa Andhra Pradesh._x000D_
Pincode: 516002</t>
  </si>
  <si>
    <t>RL102M-GICEG-230317-182223-229</t>
  </si>
  <si>
    <t xml:space="preserve">Aashish </t>
  </si>
  <si>
    <t>Upganlawar</t>
  </si>
  <si>
    <t>27AAPPU6421Q1ZQ</t>
  </si>
  <si>
    <t>RL102M-GICEG-220331-163826-320</t>
  </si>
  <si>
    <t>Niraj</t>
  </si>
  <si>
    <t>Bardia</t>
  </si>
  <si>
    <t>niraj.bardia@yahoo.com</t>
  </si>
  <si>
    <t>Arth Capital Management</t>
  </si>
  <si>
    <t>503 I Wing Vishnu Park_x000D_
Rawal Pada Dahisar East</t>
  </si>
  <si>
    <t>RL102M-GICEG-220325-133933-190</t>
  </si>
  <si>
    <t>Madhav</t>
  </si>
  <si>
    <t>Samant</t>
  </si>
  <si>
    <t>madhav@napfinco.in</t>
  </si>
  <si>
    <t>INA000015048</t>
  </si>
  <si>
    <t>NAP Financial Wellness LLP</t>
  </si>
  <si>
    <t>V101/102 Forest County Near Eon IT Park Kharadi Pune - 411014</t>
  </si>
  <si>
    <t>RL102M-GICEG-220323-100210-145</t>
  </si>
  <si>
    <t>SACHIN</t>
  </si>
  <si>
    <t>WALAVALKAR</t>
  </si>
  <si>
    <t>fortuneinvestme@gmail.com</t>
  </si>
  <si>
    <t>601 Jaltarang Lokpuram CHS D-II Glady Alvares Road Majiwade Opp. Hiranandani Meadows Off. Pokhran Road No. 2 Thane 400610 Maharashtra</t>
  </si>
  <si>
    <t>RL102M-GICEG-220317-131649-181</t>
  </si>
  <si>
    <t>Anirudh</t>
  </si>
  <si>
    <t>Krishna</t>
  </si>
  <si>
    <t>33/6 Balaji Apts Rukmani Road_x000D_
Kalakshetra Colony Besant Nagar</t>
  </si>
  <si>
    <t>RL102M-GICEG-230320-072519-112</t>
  </si>
  <si>
    <t>Jaju</t>
  </si>
  <si>
    <t xml:space="preserve">Director </t>
  </si>
  <si>
    <t>27AAHCV0887A1ZB</t>
  </si>
  <si>
    <t>852 Bhandarkar Road Dinkarbag Apartment Near To ICICI Bank Deccan Gymkhana Pune 411004.</t>
  </si>
  <si>
    <t>RL102M-GICEG-220331-152648-309</t>
  </si>
  <si>
    <t>Bhanu PRASAD</t>
  </si>
  <si>
    <t>Suda</t>
  </si>
  <si>
    <t>contact@paisahealth.in</t>
  </si>
  <si>
    <t>SEBI REGISTERED INVESTMENT ADVISER</t>
  </si>
  <si>
    <t>12a Phase 1 SKS Mega Town Ship GANGANAPALLI KAKINADA RURAL - 533006.</t>
  </si>
  <si>
    <t>RL102M-GICEG-220331-214846-379</t>
  </si>
  <si>
    <t xml:space="preserve">Mohammed </t>
  </si>
  <si>
    <t>Gaffoor</t>
  </si>
  <si>
    <t>29AEVPG4720J2Z1</t>
  </si>
  <si>
    <t>bangalore</t>
  </si>
  <si>
    <t xml:space="preserve">no 938 21st cross hbr layout </t>
  </si>
  <si>
    <t>RL102M-GICEG-230317-192250-241</t>
  </si>
  <si>
    <t>Sumit</t>
  </si>
  <si>
    <t>Duseja</t>
  </si>
  <si>
    <t>INA100006533</t>
  </si>
  <si>
    <t>Truemind Capital Services</t>
  </si>
  <si>
    <t>Plot No 1 Workly Training Centre 3rd Floor Ring Road Lajpat Nagar - 4 New Delhi - 110024</t>
  </si>
  <si>
    <t>RL102M-GICEG-220325-132949-188</t>
  </si>
  <si>
    <t>SATHYAMOORTHY</t>
  </si>
  <si>
    <t>N</t>
  </si>
  <si>
    <t>N_SATHYAMOORTHY@YAHOO.COM</t>
  </si>
  <si>
    <t>CHIEF INVESTMENT ADVISOR</t>
  </si>
  <si>
    <t>RUPEEWISE INVESTMENT ADVISORS</t>
  </si>
  <si>
    <t>No.40 1st floor Vetri vinayagar koil street Annanagar</t>
  </si>
  <si>
    <t>RL102M-GICEG-230319-200154-152</t>
  </si>
  <si>
    <t>Uday</t>
  </si>
  <si>
    <t>Dhoot</t>
  </si>
  <si>
    <t>OyePaisa Consulting Private Limited</t>
  </si>
  <si>
    <t>RL102M-GICEG-220325-221922-239</t>
  </si>
  <si>
    <t>S G</t>
  </si>
  <si>
    <t>vivek@wealthcrafts.in</t>
  </si>
  <si>
    <t>27 4th cross 60 feet road K E B Layout Sanjayanagar Bangalore - 560094</t>
  </si>
  <si>
    <t>RL102M-GICEG-220331-111227-193</t>
  </si>
  <si>
    <t xml:space="preserve">NAVEEN JULIAN </t>
  </si>
  <si>
    <t>REGO</t>
  </si>
  <si>
    <t>29AAACF8215B1ZY</t>
  </si>
  <si>
    <t>FIRST FLOOR N J ARCADE LADYHILL MANGALORE-575006</t>
  </si>
  <si>
    <t>RL102M-GICEG-230320-115657-209</t>
  </si>
  <si>
    <t>Iqbal</t>
  </si>
  <si>
    <t>Shaikh</t>
  </si>
  <si>
    <t>ethicalinbox@gmail.com</t>
  </si>
  <si>
    <t>INA000007474</t>
  </si>
  <si>
    <t>A-13-604 Al-Muzdalifah Millat Nagar Andheri West Mumbai 400053</t>
  </si>
  <si>
    <t>RL102M-GICEG-220328-203424-276</t>
  </si>
  <si>
    <t>Vipin</t>
  </si>
  <si>
    <t>Khandelwal</t>
  </si>
  <si>
    <t xml:space="preserve"> vipin@unovest.co</t>
  </si>
  <si>
    <t>Unovest financial services _x000D_
806 tower 9 Skyi songbirds_x000D_
Paud road Bhugaon Pune 412115</t>
  </si>
  <si>
    <t>RL102M-GICEG-220329-185209-303</t>
  </si>
  <si>
    <t>Priyadarshini</t>
  </si>
  <si>
    <t>Mulye</t>
  </si>
  <si>
    <t>RL102M-GICEG-220926-142446-170</t>
  </si>
  <si>
    <t>Mayur</t>
  </si>
  <si>
    <t>oceanwealths@gmail.com</t>
  </si>
  <si>
    <t>B-1008 Adishree BuildingAmbegaon BKPune -411 046</t>
  </si>
  <si>
    <t>RL102M-GICEG-230317-184048-234</t>
  </si>
  <si>
    <t>Preeti</t>
  </si>
  <si>
    <t>Zende</t>
  </si>
  <si>
    <t>preetikz@gmail.com</t>
  </si>
  <si>
    <t xml:space="preserve">Apanadhan Financial Services_x000D_
</t>
  </si>
  <si>
    <t>Apanadhan Financial Services C/O Preeti Zende C 27 Purvanchal CHS Near Prajapati Hall Sector 1 Airoli Navi Mumbai 400708</t>
  </si>
  <si>
    <t>RL102M-GICEG-220326-173742-186</t>
  </si>
  <si>
    <t>Basavaraj</t>
  </si>
  <si>
    <t>Tonagatti</t>
  </si>
  <si>
    <t>No.1446 Aastha 5th Block SMV LayoutBangalore-560056.</t>
  </si>
  <si>
    <t>RL102M-GICEG-220325-193156-227</t>
  </si>
  <si>
    <t>Kanika Kunal</t>
  </si>
  <si>
    <t>602 Sangam B opposite Vijay Sales S. V. Road Santacruz west Mumbai 400054</t>
  </si>
  <si>
    <t>RL102M-GICEG-220314-122708-264</t>
  </si>
  <si>
    <t>Yogendra</t>
  </si>
  <si>
    <t>Joshi</t>
  </si>
  <si>
    <t>ydjoshi@gmail.com</t>
  </si>
  <si>
    <t>101Manodatta Apt Brahmin SocNaupadaThane W 400602</t>
  </si>
  <si>
    <t>RL102M-GICEG-220331-163907-321</t>
  </si>
  <si>
    <t>Vinay Prakash</t>
  </si>
  <si>
    <t>House No. N-11/112 A-1 D K Ranipur MahmoorganjVARANASI</t>
  </si>
  <si>
    <t>RL102M-GICEG-220331-181502-350</t>
  </si>
  <si>
    <t>Niranjan</t>
  </si>
  <si>
    <t>Sridhar</t>
  </si>
  <si>
    <t>niranjan@ithought.co.in</t>
  </si>
  <si>
    <t>33AAEFI8775J1ZY</t>
  </si>
  <si>
    <t>Level 5 Capitale Towers_x000D_
555 Anna Salai_x000D_
Teynampet _x000D_
Chennai 600018</t>
  </si>
  <si>
    <t>RL102M-GICEG-220331-131842-281</t>
  </si>
  <si>
    <t>Hemant</t>
  </si>
  <si>
    <t>Vispute</t>
  </si>
  <si>
    <t>hemant@purnartha.com</t>
  </si>
  <si>
    <t>32/33RachanaDr Ketkar Road Erandwane Pune - 411004</t>
  </si>
  <si>
    <t>RL102M-GICEG-220329-112116-183</t>
  </si>
  <si>
    <t>iFast Financial India Pvt Ltd</t>
  </si>
  <si>
    <t>compliance.in@ifastfinancial.com</t>
  </si>
  <si>
    <t>1RAHEJA TITANIUM GROUND FLOOR WESTERN EXPRESS HIGHWAYGOREGAON (EAST )</t>
  </si>
  <si>
    <t>RL102M-GICEG-200518-172701-321</t>
  </si>
  <si>
    <t xml:space="preserve">Satish </t>
  </si>
  <si>
    <t>Mistry</t>
  </si>
  <si>
    <t>satish@clientfirst-ria.in</t>
  </si>
  <si>
    <t>INA000010812</t>
  </si>
  <si>
    <t>C-29 Spring valey society behind jayshankar party plotDasera tekriopp parshi hospital roadGujrat 396445</t>
  </si>
  <si>
    <t>RL102M-GICEG-220328-211907-282</t>
  </si>
  <si>
    <t>Deepesh</t>
  </si>
  <si>
    <t>Raghaw</t>
  </si>
  <si>
    <t>H-5 Gyan Sarovar ColonyÂ Ramghat RoadAligarh-202001</t>
  </si>
  <si>
    <t>RL102M-GICEG-220317-204934-230</t>
  </si>
  <si>
    <t>KIRAN RAJANIKANT</t>
  </si>
  <si>
    <t>HAKE</t>
  </si>
  <si>
    <t>KIRANHAKE@YAHOO.CO.IN</t>
  </si>
  <si>
    <t>A 602 Anand Heritage Anand Park Link road Dahisar west Mumbai: 400068</t>
  </si>
  <si>
    <t>RL102M-GICEG-220325-124201-160</t>
  </si>
  <si>
    <t>Vikas</t>
  </si>
  <si>
    <t>vikas@multipl.xyz</t>
  </si>
  <si>
    <t>B6-1102ELITA PROMENADEJ.PNAGAR7TH PHASEBANGLOREKARNATAKA560078</t>
  </si>
  <si>
    <t>RL102M-GICEG-220328-184320-263</t>
  </si>
  <si>
    <t>Suruchi</t>
  </si>
  <si>
    <t>suruchi@opportunewealth.com</t>
  </si>
  <si>
    <t xml:space="preserve">Suruchi Jain_x000D_
</t>
  </si>
  <si>
    <t>Flat 10-A Harbour Heights - A Block _x000D_
N.A. Sawant Marg Colaba Mumbai - 400 005</t>
  </si>
  <si>
    <t>RL102M-GICEG-220328-225154-291</t>
  </si>
  <si>
    <t>sridharan</t>
  </si>
  <si>
    <t>sundaram</t>
  </si>
  <si>
    <t>sridharan@wealthladderdirect.com</t>
  </si>
  <si>
    <t xml:space="preserve">WEALTH LADDER DIRECT_x000D_
</t>
  </si>
  <si>
    <t xml:space="preserve">"Wealth Ladder Direct _x000D_
AT2 Guru Roshini Flats 6th Main Road Nanganallur Chennai â€“ 600 061_x000D_
"_x000D_
</t>
  </si>
  <si>
    <t>RL102M-GICEG-220325-140315-197</t>
  </si>
  <si>
    <t>S R</t>
  </si>
  <si>
    <t>Srinivasan</t>
  </si>
  <si>
    <t>29AKRPS0804P2ZB</t>
  </si>
  <si>
    <t xml:space="preserve">SriNivesh Advisors_x000D_
</t>
  </si>
  <si>
    <t>319 18 G Main 6 Block Koramangala Bangalore 560095</t>
  </si>
  <si>
    <t>RL102M-GICEG-220329-133717-235</t>
  </si>
  <si>
    <t>Mishra</t>
  </si>
  <si>
    <t xml:space="preserve">INA200013886_x000D_
</t>
  </si>
  <si>
    <t>"Agnam Advisors LLPB-2082 Sobha Tulip_x000D_
24th Main Road JP Nagar 6th Phase_x000D_
Bangalore â€“ 560078_x000D_
"</t>
  </si>
  <si>
    <t>RL102M-GICEG-220331-161039-314</t>
  </si>
  <si>
    <t>NARAYAN</t>
  </si>
  <si>
    <t>KAMATH</t>
  </si>
  <si>
    <t xml:space="preserve">Narayan Kamath Kandel_x000D_
</t>
  </si>
  <si>
    <t>FINPLIFI FINANCIAL PLANNERS AND CONSULTANTSno. 206 Raja Rajeshwari Residency Ramaiah Reddy Layout Chikka Banaswadi Main Road Bengaluru - 560043</t>
  </si>
  <si>
    <t>RL102M-GICEG-220331-094959-180</t>
  </si>
  <si>
    <t>khandelwal.nikhil@hotmail.com</t>
  </si>
  <si>
    <t>41/B Dandekar Nagar Besides Apulki Apartment Pimprala Jalgaon Maharashtra 425002</t>
  </si>
  <si>
    <t>RL102M-GICEG-200518-165221-277</t>
  </si>
  <si>
    <t>Durgesh Kumar</t>
  </si>
  <si>
    <t>Dubey</t>
  </si>
  <si>
    <t>durgesh@niveshshala.in</t>
  </si>
  <si>
    <t>Durgesh Kumar dubey</t>
  </si>
  <si>
    <t>"H.No.2 Plot No.369_x000D_
Sales Tax Office Road _x000D_
Lakhanpur Kanpur-208024"</t>
  </si>
  <si>
    <t>RL102M-GICEG-220330-195153-326</t>
  </si>
  <si>
    <t>Vidhyut</t>
  </si>
  <si>
    <t>vidhyut@indusviewcapital.com</t>
  </si>
  <si>
    <t xml:space="preserve">Vidhyut Jain_x000D_
</t>
  </si>
  <si>
    <t xml:space="preserve">"Indusview Advisory Private Limited_x000D_
10 Parinee Crezenzo_x000D_
BKC Bandra Kurla Complex_x000D_
Mumbai 400051_x000D_
"_x000D_
</t>
  </si>
  <si>
    <t>RL102M-GICEG-230318-083755-128</t>
  </si>
  <si>
    <t>P M</t>
  </si>
  <si>
    <t xml:space="preserve">Sachin P M_x000D_
</t>
  </si>
  <si>
    <t xml:space="preserve">Rishta Capital Private Limited AT: 3 3rd Floor Guru Vaishnavi Apartments Pamban Swamigal Salai Chitlapakkam Chennai - 600 064_x000D_
</t>
  </si>
  <si>
    <t>RL102M-GICEG-220331-163059-319</t>
  </si>
  <si>
    <t>Kunal</t>
  </si>
  <si>
    <t>kunal.shah@dreamgains.com</t>
  </si>
  <si>
    <t>DreamGains Financials India Private Ltd. #219 1st Floor Gajanana Towers 9th Cross JP Nagar 2nd Phase Bangalore Karnataka 560 078</t>
  </si>
  <si>
    <t>RL102M-GICEG-230320-122918-214</t>
  </si>
  <si>
    <t>Kavitha</t>
  </si>
  <si>
    <t>Menon</t>
  </si>
  <si>
    <t>Kavitha Menon</t>
  </si>
  <si>
    <t>602 C wing Emgee Green  MTV Road Wadala East Mumbai 400037</t>
  </si>
  <si>
    <t>RL102M-GICEG-220329-181717-296</t>
  </si>
  <si>
    <t>Rishad</t>
  </si>
  <si>
    <t>Manekia</t>
  </si>
  <si>
    <t>rishad@kairoscapital.in</t>
  </si>
  <si>
    <t>KAIROS CAPITAL PRIVATE LIMITED4 ASHOKA SHOPPING CENTRE L.T MARG NEAR CRAWFORD MARKET MUMBAI Mumbai City Maharashtra - 400001</t>
  </si>
  <si>
    <t>RL102M-GICEG-220315-174842-223</t>
  </si>
  <si>
    <t>Abhijit</t>
  </si>
  <si>
    <t>Talukdar</t>
  </si>
  <si>
    <t xml:space="preserve">"A602 Magnolia Enclave_x000D_
Nahar Amrit Shakti Chandivali_x000D_
Mumbai 40007"_x000D_
</t>
  </si>
  <si>
    <t>RL102M-GICEG-220321-192559-264</t>
  </si>
  <si>
    <t>Damani</t>
  </si>
  <si>
    <t>damanivivek@gmail.com</t>
  </si>
  <si>
    <t>Vivek Damani</t>
  </si>
  <si>
    <t>104 Lotus Salasar Gardens Near GCC Club Mira Road East. Thane - 401107</t>
  </si>
  <si>
    <t>RL102M-GICEG-220326-115238-148</t>
  </si>
  <si>
    <t>CHETAN</t>
  </si>
  <si>
    <t>BHATIA</t>
  </si>
  <si>
    <t>bhatiachetan1968@gmail.com</t>
  </si>
  <si>
    <t>7 JANKI SMRUTI SAROJINI NAIDU ROAD MULUND WEST. Mumbai - 400080</t>
  </si>
  <si>
    <t>RL102M-GICEG-200518-165225-278</t>
  </si>
  <si>
    <t>ASHISH</t>
  </si>
  <si>
    <t>CHADHA</t>
  </si>
  <si>
    <t>ashishypchadha@gmail.com</t>
  </si>
  <si>
    <t>Ashish Chadha</t>
  </si>
  <si>
    <t>R-5 ANSAL CHAMBERS-1 No 3 Bhikaji Cama Placenew delhi 110066</t>
  </si>
  <si>
    <t>RL102M-GICEG-200518-165226-279</t>
  </si>
  <si>
    <t>Nitin</t>
  </si>
  <si>
    <t>nitin@orowealth.com</t>
  </si>
  <si>
    <t>ORO Financial Consultants Private Limited</t>
  </si>
  <si>
    <t>Alpha fintech Pvt Ltd. Orowealth Innov8 Co-working Space Kailash Business park Vikhroli West Mumbai 400079""</t>
  </si>
  <si>
    <t>RL102M-GICEG-220429-165456-299</t>
  </si>
  <si>
    <t>Tarun</t>
  </si>
  <si>
    <t>Birani</t>
  </si>
  <si>
    <t>tarun@Tbng.co.in</t>
  </si>
  <si>
    <t>TBNG Office A-303 Naman Midtown Senapati Bapat Marg Elphinstone Road Mumbai 400013</t>
  </si>
  <si>
    <t>RL102M-GICEG-210331-122521-188</t>
  </si>
  <si>
    <t>Arijit</t>
  </si>
  <si>
    <t>Sen</t>
  </si>
  <si>
    <t>arijitsen@merrymind.in</t>
  </si>
  <si>
    <t>110/5/G Sarat Ghosh Garden Road DhakuriaKOLKATA700031</t>
  </si>
  <si>
    <t>RL102M-GICEG-200518-165228-280</t>
  </si>
  <si>
    <t>Parikh</t>
  </si>
  <si>
    <t>brijesh@planetwealth.in</t>
  </si>
  <si>
    <t>Brijesh Parikh</t>
  </si>
  <si>
    <t>2nd Floor Modh Mahodaya Bhavan Sir Pattani Road Nr. Meghani Circle Opp. Chnadreshwer Mahadev Temple Bhavnagar-Gujarat- 364001</t>
  </si>
  <si>
    <t>RL102M-GICEG-220330-162727-261</t>
  </si>
  <si>
    <t>Rath</t>
  </si>
  <si>
    <t>krishna.rath@gmail.com</t>
  </si>
  <si>
    <t xml:space="preserve">KRISHNA RATH_x000D_
</t>
  </si>
  <si>
    <t xml:space="preserve">"632 tower 8 Royal Lagoon Raghunathpur Bhubaneswar 751024"_x000D_
</t>
  </si>
  <si>
    <t>RL102M-GICEG-230317-193448-245</t>
  </si>
  <si>
    <t>Beniwal</t>
  </si>
  <si>
    <t>hemantbeniwal@gmail.com</t>
  </si>
  <si>
    <t>"Ark Primary Advisors Pvt Ltd._x000D_
1st Floor B-16 Janata Colony_x000D_
Near ICICI Bank_x000D_
Jaipur Rajasthan 302004_x000D_
India"</t>
  </si>
  <si>
    <t>RL102M-GICEG-220315-154408-207</t>
  </si>
  <si>
    <t>Sharath</t>
  </si>
  <si>
    <t>Kumar</t>
  </si>
  <si>
    <t>sharath@tleconsulting.in</t>
  </si>
  <si>
    <t xml:space="preserve">SHARATH KUMAR_x000D_
</t>
  </si>
  <si>
    <t xml:space="preserve">141 St. Marys road Chennai 600018_x000D_
</t>
  </si>
  <si>
    <t>RL102M-GICEG-220319-163854-137</t>
  </si>
  <si>
    <t>DEEPAK</t>
  </si>
  <si>
    <t>KULKARNI</t>
  </si>
  <si>
    <t>"SWS Financial Solutions Pvt Ltd._x000D_
2nd Floor Mandlik Pride Jehan Circle Near Hotel Curry Leaves Nasik - 422013"</t>
  </si>
  <si>
    <t>RL102M-GICEG-220316-150613-192</t>
  </si>
  <si>
    <t>Gorakh</t>
  </si>
  <si>
    <t>Kadam</t>
  </si>
  <si>
    <t xml:space="preserve">INA000000441_x000D_
</t>
  </si>
  <si>
    <t>Gorakh Kadam</t>
  </si>
  <si>
    <t>Flat no 13 B 2 Building Siddhivinayak Complex Near Shinde Pool Shivne Pune 411023.""</t>
  </si>
  <si>
    <t>RL102M-GICEG-230317-180001-227</t>
  </si>
  <si>
    <t>Suresh Kumar</t>
  </si>
  <si>
    <t>Narula</t>
  </si>
  <si>
    <t xml:space="preserve">Suresh Kumar Narula_x000D_
</t>
  </si>
  <si>
    <t xml:space="preserve">Second Floor House No 1397 Sector 25 Panchkula Panchkula134116_x000D_
</t>
  </si>
  <si>
    <t>RL102M-GICEG-220326-114712-147</t>
  </si>
  <si>
    <t>Sudhanshu</t>
  </si>
  <si>
    <t xml:space="preserve">Sudhanshu Patel_x000D_
</t>
  </si>
  <si>
    <t xml:space="preserve">"B-904 Rohan Nilay_x000D_
Near Spicer School Aundh_x000D_
Pune (MH) 411007"_x000D_
</t>
  </si>
  <si>
    <t>RL102M-GICEG-220328-185926-264</t>
  </si>
  <si>
    <t>ABHILASH</t>
  </si>
  <si>
    <t>GOPAL</t>
  </si>
  <si>
    <t xml:space="preserve">ABHILASH GOPAL_x000D_
</t>
  </si>
  <si>
    <t>NO 38/1557 USHUS BUILDING BANK JUNCTION EDAPPALY KOCHI 682024</t>
  </si>
  <si>
    <t>RL102M-GICEG-200518-165231-281</t>
  </si>
  <si>
    <t>ARAVIND</t>
  </si>
  <si>
    <t>arun@ppfs.in</t>
  </si>
  <si>
    <t>ARUN ARAVIND</t>
  </si>
  <si>
    <t xml:space="preserve">No .5/3 First Avenue  Harrington Road Chetpet Chennai Tamil Nadu 60031 </t>
  </si>
  <si>
    <t>RL102M-GICEG-200518-165232-282</t>
  </si>
  <si>
    <t>Sendhil</t>
  </si>
  <si>
    <t>Madhivathanan</t>
  </si>
  <si>
    <t xml:space="preserve">Sendhil Madhivathanan_x000D_
</t>
  </si>
  <si>
    <t xml:space="preserve">17 Mangai Apts 1st floor Bakthavachalam Nagar 1st Street Adyar Chennai - 600 020_x000D_
</t>
  </si>
  <si>
    <t>RL102M-GICEG-220328-201337-272</t>
  </si>
  <si>
    <t>Solomon Henry</t>
  </si>
  <si>
    <t>Pinto</t>
  </si>
  <si>
    <t xml:space="preserve">Solomon Henry Pinto_x000D_
</t>
  </si>
  <si>
    <t xml:space="preserve">B-1/002 Ground Floor Lok Bharati CHS Marol Maroshi Road Marol Andheri EastMAHARASHTRA400059_x000D_
</t>
  </si>
  <si>
    <t>RL102M-GICEG-200518-165233-283</t>
  </si>
  <si>
    <t>Jitendra P S</t>
  </si>
  <si>
    <t>Solanki</t>
  </si>
  <si>
    <t>jituspdm@gmail.com</t>
  </si>
  <si>
    <t>Jitendra Solanki</t>
  </si>
  <si>
    <t>C-32 First Floor Behind Wave Cinema Kaushambi Ghaziabad-201010 Uttar Pradesh - 201010</t>
  </si>
  <si>
    <t>RL102M-GICEG-220331-184713-357</t>
  </si>
  <si>
    <t>B</t>
  </si>
  <si>
    <t xml:space="preserve">55/7 1st Floor S V Complex K R Road BasavanagudiBANGALORE  KARNATAKA 560004_x000D_
</t>
  </si>
  <si>
    <t>RL102M-GICEG-200518-172703-322</t>
  </si>
  <si>
    <t>Ratnasri</t>
  </si>
  <si>
    <t>Karra</t>
  </si>
  <si>
    <t>ratnasri.karra@her-mony.com</t>
  </si>
  <si>
    <t xml:space="preserve">Ratnasri Karra_x000D_
</t>
  </si>
  <si>
    <t xml:space="preserve">32 10th Main Laughing Waters  Old Airport Varthur Road RamagundanahalliBANGALORE 560066_x000D_
</t>
  </si>
  <si>
    <t>RL102M-GICEG-200518-165234-284</t>
  </si>
  <si>
    <t>Bharat</t>
  </si>
  <si>
    <t>info@manthanresearch.com</t>
  </si>
  <si>
    <t>Bharat Jain</t>
  </si>
  <si>
    <t>WEALTH MANAGERS (INDIA) PRIVATE LIMITED201 Kamdhenu Apartments 40/24 Karve Rd Bhonde Colony Pune Maharashtra 411004</t>
  </si>
  <si>
    <t>RL102M-GICEG-220326-005809-108</t>
  </si>
  <si>
    <t>Abubakr Siddique</t>
  </si>
  <si>
    <t>A G</t>
  </si>
  <si>
    <t xml:space="preserve">Abubakr Siddique_x000D_
</t>
  </si>
  <si>
    <t># 682 F-12 N.S. House Mount Road- Nandanam link road Nandanam Chennai 600 035</t>
  </si>
  <si>
    <t>RL102M-GICEG-220330-091519-149</t>
  </si>
  <si>
    <t>NITIN</t>
  </si>
  <si>
    <t>SAWANT</t>
  </si>
  <si>
    <t xml:space="preserve">NS WEALTH SOLUTION PVT. LTD._x000D_
</t>
  </si>
  <si>
    <t>A- 107  FLOOR - 1 A ASHIRWAD CHS ACHARYA DONDE MARG  NEAR SEWREE FISH MARKET  - SEWREEMUMBAI 400015</t>
  </si>
  <si>
    <t>RL102M-GICEG-200716-141153-145</t>
  </si>
  <si>
    <t>Steven</t>
  </si>
  <si>
    <t>Fernandes</t>
  </si>
  <si>
    <t>steven@proficientplanners.com</t>
  </si>
  <si>
    <t xml:space="preserve">Steven Fernandes_x000D_
</t>
  </si>
  <si>
    <t xml:space="preserve">C-5/ 602 Hyde Park Ghodbunder Road Near Hiranandai Meadows Thane - West - 400610_x000D_
</t>
  </si>
  <si>
    <t>RL102M-GICEG-220325-125610-169</t>
  </si>
  <si>
    <t>Manikaran</t>
  </si>
  <si>
    <t>Singal</t>
  </si>
  <si>
    <t>mks@goodmoneying.com</t>
  </si>
  <si>
    <t xml:space="preserve">INA100001620_x000D_
</t>
  </si>
  <si>
    <t>Manikaran Singal</t>
  </si>
  <si>
    <t xml:space="preserve">SCO-333-334 FIRST FLOOR SECT-35-B CHANDIGARH 160022_x000D_
</t>
  </si>
  <si>
    <t>RL102M-GICEG-200518-165236-285</t>
  </si>
  <si>
    <t>SURESH</t>
  </si>
  <si>
    <t>SADAGOPAN</t>
  </si>
  <si>
    <t xml:space="preserve">Ladder7 Wealth Planners Pvt. Ltd. </t>
  </si>
  <si>
    <t>B - 404 kaveri CHSJanardan Patil Marg. Next to RBI Quarters Near Diamond garden ChemburMaharashtra 400071</t>
  </si>
  <si>
    <t>RL102M-GICEG-200518-165237-286</t>
  </si>
  <si>
    <t>Shailendra</t>
  </si>
  <si>
    <t>shailendra@finatoz.com</t>
  </si>
  <si>
    <t xml:space="preserve">#4020 2nd Floor HAL 2nd Stage 17th Main 1st Cross Indiranagar Near Subway Bangalore - 560008_x000D_
</t>
  </si>
  <si>
    <t>RL102M-GICEG-220330-200013-328</t>
  </si>
  <si>
    <t>PRAMOD</t>
  </si>
  <si>
    <t>KANIPAKAM</t>
  </si>
  <si>
    <t xml:space="preserve">PRAMOD KANIPAKAM_x000D_
</t>
  </si>
  <si>
    <t xml:space="preserve">"FLAT # B-304 DSR NAVEEN LAKESIDE APARTMENTS35TH MAIN 7TH CROSS BTM 2ND STAGE BANGALORE-560068_x000D_
"_x000D_
</t>
  </si>
  <si>
    <t>RL102M-GICEG-220328-202914-275</t>
  </si>
  <si>
    <t>Vishal</t>
  </si>
  <si>
    <t>Shekhar</t>
  </si>
  <si>
    <t xml:space="preserve"> Vishal Shekhar_x000D_
</t>
  </si>
  <si>
    <t xml:space="preserve">Road No - 6 C Manorma Bhawan Rajendra NagarPATNA 800016_x000D_
</t>
  </si>
  <si>
    <t>RL102M-GICEG-200518-165237-287</t>
  </si>
  <si>
    <t>Kiran</t>
  </si>
  <si>
    <t>Telang</t>
  </si>
  <si>
    <t>Kiran Telang</t>
  </si>
  <si>
    <t>63A PROCTOR ROAD SUNDER SADAN3RD FLOORMUMBAI 400004</t>
  </si>
  <si>
    <t>RL102M-GICEG-200518-165238-288</t>
  </si>
  <si>
    <t xml:space="preserve">Lovaii </t>
  </si>
  <si>
    <t>Navlakhi</t>
  </si>
  <si>
    <t>lovaii@immpl.com</t>
  </si>
  <si>
    <t>Mittal Tower 101-103A Wing 1st floor6 M G Road Bangalore 560001</t>
  </si>
  <si>
    <t>RL102M-GICEG-200518-172712-330</t>
  </si>
  <si>
    <t>Taresh</t>
  </si>
  <si>
    <t>Bhatia</t>
  </si>
  <si>
    <t>TARESH@ADVANTAGEFP.IN</t>
  </si>
  <si>
    <t>Advantage Financial Planners LLP</t>
  </si>
  <si>
    <t xml:space="preserve">"ADVANTAGE FINANCIAL PLANNERS LLP _x000D_
107 QUTAB PLAZA DLF PHASE - 1 _x000D_
GURGAON HARYANA- 122002"_x000D_
</t>
  </si>
  <si>
    <t>RL102M-GICEG-220331-132613-287</t>
  </si>
  <si>
    <t>Subhabrata</t>
  </si>
  <si>
    <t>Ghosh</t>
  </si>
  <si>
    <t>STEP AHEAD INVESTMENT ADVISORS PVT. LTD</t>
  </si>
  <si>
    <t xml:space="preserve">4 no. Government Place Delta House BasementKOLKATA700001_x000D_
</t>
  </si>
  <si>
    <t>RL102M-GICEG-200518-172704-323</t>
  </si>
  <si>
    <t>Yogin</t>
  </si>
  <si>
    <t>Sabnis</t>
  </si>
  <si>
    <t>227 Unique industrial estateTwin towers lanePrabhadevi Mumbai 400025.</t>
  </si>
  <si>
    <t>RL102M-GICEG-200518-172705-324</t>
  </si>
  <si>
    <t>Shirke</t>
  </si>
  <si>
    <t xml:space="preserve">Prakash Shirke_x000D_
</t>
  </si>
  <si>
    <t xml:space="preserve">1203 Hurrah City of Joy  J.S. Dossa Road Mulund-West Mumbai-400080_x000D_
</t>
  </si>
  <si>
    <t>RL102M-GICEG-220329-174937-294</t>
  </si>
  <si>
    <t>Finatwork</t>
  </si>
  <si>
    <t xml:space="preserve">FINATWORK INVESTMENT ADVISOR_x000D_
</t>
  </si>
  <si>
    <t xml:space="preserve">G1 Ebony No 7/1-2 Hosur Road Langford Town Bangalore - 560025_x000D_
</t>
  </si>
  <si>
    <t>RL102M-GICEG-220325-143712-201</t>
  </si>
  <si>
    <t>Vaishali</t>
  </si>
  <si>
    <t>Kale</t>
  </si>
  <si>
    <t>Flat No.1 Sujata Niwas Kastur Park opp suvarna hospital bus stop lane Shimpoli Road Borivali West Mumbai 400092</t>
  </si>
  <si>
    <t>RL102M-GICEG-220331-193402-368</t>
  </si>
  <si>
    <t>Thumpudi</t>
  </si>
  <si>
    <t>Srikanth Bhagavat</t>
  </si>
  <si>
    <t>4072 30th Cross Banasankari 2nd Stage Bengaluru 560070.</t>
  </si>
  <si>
    <t>RL102M-GICEG-200518-172706-325</t>
  </si>
  <si>
    <t xml:space="preserve">Rahul Agarwal_x000D_
</t>
  </si>
  <si>
    <t xml:space="preserve">303 Shriniwas ApartmentsPlot-396 Bhagwan Mahavir Marg Kanti Nagar JB NagarÂ Andheri East Mumbai 400059 Maharashtra_x000D_
</t>
  </si>
  <si>
    <t>RL102M-GICEG-220314-092200-151</t>
  </si>
  <si>
    <t>Madhupam</t>
  </si>
  <si>
    <t xml:space="preserve">Madhupam Krishna_x000D_
</t>
  </si>
  <si>
    <t xml:space="preserve">638B Rani Sati Nagar Ajmer Road Jaipur 302019_x000D_
</t>
  </si>
  <si>
    <t>RL102M-GICEG-230320-102447-156</t>
  </si>
  <si>
    <t>Raikar</t>
  </si>
  <si>
    <t xml:space="preserve">391/ B  Narayan peth Vinay appartment munjoba lane near bedekar misal OPP phadke Prakashan Pune 411030_x000D_
</t>
  </si>
  <si>
    <t>RL102M-GICEG-220328-183723-262</t>
  </si>
  <si>
    <t>Daljit Singh</t>
  </si>
  <si>
    <t>Chawla</t>
  </si>
  <si>
    <t>D S Chawla</t>
  </si>
  <si>
    <t>Lotus 258 Block A TalpuriBhilai - 490009 District - Durg (C.G.)</t>
  </si>
  <si>
    <t>RL102M-GICEG-200518-165239-289</t>
  </si>
  <si>
    <t>Indresh</t>
  </si>
  <si>
    <t>Malik</t>
  </si>
  <si>
    <t>Indresh Malik</t>
  </si>
  <si>
    <t>C-58 1st Floor Palam Vyapaar Kendra Palam Vihar Gurgaon - 122 017 Haryana India""</t>
  </si>
  <si>
    <t>RL102M-GICEG-220314-085133-134</t>
  </si>
  <si>
    <t>Sreenivasan</t>
  </si>
  <si>
    <t>manu@manusreenivasan.com</t>
  </si>
  <si>
    <t xml:space="preserve">Manu Sreenivasan_x000D_
</t>
  </si>
  <si>
    <t xml:space="preserve">"103 Daffodil Block L and T Serene County Telecom Nagar Gachibowli Hyderabad 500032"_x000D_
</t>
  </si>
  <si>
    <t>RL102M-GICEG-200518-165240-290</t>
  </si>
  <si>
    <t>Trupti</t>
  </si>
  <si>
    <t>Muralidhar</t>
  </si>
  <si>
    <t>truptiifa@gmail.com</t>
  </si>
  <si>
    <t xml:space="preserve">Trupti Muralidhar_x000D_
</t>
  </si>
  <si>
    <t xml:space="preserve">Flat no 301/302 Dhiraj Tower Sion Trombay RoadOpp Deonar DepotBehind Central BankDeonar Mumbai 400088._x000D_
</t>
  </si>
  <si>
    <t>RL102M-GICEG-200709-212814-181</t>
  </si>
  <si>
    <t>Atul</t>
  </si>
  <si>
    <t>atul@amigosfinserv.com</t>
  </si>
  <si>
    <t>Atul Mishra</t>
  </si>
  <si>
    <t>"AMIGOS FINSERV_x000D_
303 Gr. Floor Raghuleela Mall_x000D_
Off S.V. Road Nr. Poisar Bus Depot_x000D_
Kandivali (West) Mumbai - 400067</t>
  </si>
  <si>
    <t>RL102M-GICEG-220314-155103-328</t>
  </si>
  <si>
    <t>ROHIT</t>
  </si>
  <si>
    <t>GYR FInancial Planners Private Limited</t>
  </si>
  <si>
    <t xml:space="preserve">Shop No. 6 Triveni Building Shastri Nagar Road No. 1 Goregaon (W) Mumbai 400104. India_x000D_
</t>
  </si>
  <si>
    <t>RL102M-GICEG-210323-165014-203</t>
  </si>
  <si>
    <t>Rohit</t>
  </si>
  <si>
    <t>Bornarkar</t>
  </si>
  <si>
    <t>rohitb@arthapurnasolutions.com</t>
  </si>
  <si>
    <t xml:space="preserve">Rohit Bornarkar_x000D_
</t>
  </si>
  <si>
    <t xml:space="preserve">Advantage Financial Planners LLP_x000D_
</t>
  </si>
  <si>
    <t>RL102M-GICEG-200518-165241-291</t>
  </si>
  <si>
    <t>Col Sanjeev</t>
  </si>
  <si>
    <t>Govila retd</t>
  </si>
  <si>
    <t>sgovila@humfauji.in</t>
  </si>
  <si>
    <t xml:space="preserve">Col Sanjeev Govila_x000D_
</t>
  </si>
  <si>
    <t xml:space="preserve">B 503 Eligible ApartmentsPlot 38 Sector 10 DwarkaNew Delhi - 110075_x000D_
</t>
  </si>
  <si>
    <t>RL102M-GICEG-200518-165242-292</t>
  </si>
  <si>
    <t>Rane</t>
  </si>
  <si>
    <t xml:space="preserve">Trupti Rane_x000D_
</t>
  </si>
  <si>
    <t xml:space="preserve">601 - Safalya Sajjanwadi Mithagar Road Mulund EastMUMBAI 400081_x000D_
</t>
  </si>
  <si>
    <t>RL102M-GICEG-200518-165243-293</t>
  </si>
  <si>
    <t>Viraj</t>
  </si>
  <si>
    <t>Padhye</t>
  </si>
  <si>
    <t xml:space="preserve">Viraj Padhye_x000D_
</t>
  </si>
  <si>
    <t xml:space="preserve">Flat No. 2073/16 Ganeshdatta Society Jayantrao Tilak Nagar Sahakar Nagar 1PUNE 411009_x000D_
</t>
  </si>
  <si>
    <t>RL102M-GICEG-200518-165244-294</t>
  </si>
  <si>
    <t>Renu</t>
  </si>
  <si>
    <t xml:space="preserve">RENU MAHESHWARI_x000D_
</t>
  </si>
  <si>
    <t xml:space="preserve">P 101 The Atrium22kalakshetra roadThiruvanmiyur Chennai Tamil Nadu600041_x000D_
</t>
  </si>
  <si>
    <t>RL102M-GICEG-200518-165245-295</t>
  </si>
  <si>
    <t>Phatak</t>
  </si>
  <si>
    <t>bharat@wealthmanagers.co.in</t>
  </si>
  <si>
    <t>Wealth Managers India Private Limited</t>
  </si>
  <si>
    <t>RL102M-GICEG-200518-172707-326</t>
  </si>
  <si>
    <t>Sonesh</t>
  </si>
  <si>
    <t>Dedhia</t>
  </si>
  <si>
    <t>sonesh.dedhia@manekfinancial.com</t>
  </si>
  <si>
    <t xml:space="preserve">C/517 Avior Corporate Park L.B.Marg Mulund West Mumbai - 400080_x000D_
</t>
  </si>
  <si>
    <t>RL102M-GICEG-200518-172708-327</t>
  </si>
  <si>
    <t>Anup</t>
  </si>
  <si>
    <t>anup.bansal@mitrazonline.com</t>
  </si>
  <si>
    <t>No. 51 MCHS HSR Layout Sector 4 Bengaluru Karnataka 560102</t>
  </si>
  <si>
    <t>RL102M-GICEG-200518-172709-328</t>
  </si>
  <si>
    <t>M S</t>
  </si>
  <si>
    <t>Shabbir</t>
  </si>
  <si>
    <t>10-2-5/11 A C Guards Near Income Tax Towers HYDERABAD ANDHRA PRADESH 500004</t>
  </si>
  <si>
    <t>RL102M-GICEG-200518-172711-329</t>
  </si>
  <si>
    <t>Hemendra</t>
  </si>
  <si>
    <t>Gandhi</t>
  </si>
  <si>
    <t>hemendra.gandhi@gmail.com</t>
  </si>
  <si>
    <t xml:space="preserve">INA000004237_x000D_
</t>
  </si>
  <si>
    <t>Hemendra Gandhi</t>
  </si>
  <si>
    <t>Pram Naar no 5 B wing Flat no 309 SVP road Borivali West. Mumbai</t>
  </si>
  <si>
    <t>RL102M-GICEG-220325-130132-172</t>
  </si>
  <si>
    <t xml:space="preserve">Vivek </t>
  </si>
  <si>
    <t>Rege</t>
  </si>
  <si>
    <t xml:space="preserve">A/3 Union House CHS Sonawala Agiary Marg Mahim Mumbai_x000D_
</t>
  </si>
  <si>
    <t>RL102M-GICEG-200518-172713-331</t>
  </si>
  <si>
    <t>Kalpesh</t>
  </si>
  <si>
    <t>Ashar</t>
  </si>
  <si>
    <t>kalpesh@fullcirclefpa.com</t>
  </si>
  <si>
    <t xml:space="preserve">Kalpesh Ashar_x000D_
</t>
  </si>
  <si>
    <t xml:space="preserve">"Full Circle Financial Planners and Advisors_x000D_
402 Adamji Building 413 Narshi Natha Street  Opp Masjid stn. ( West ) Mumbai - 400009"_x000D_
</t>
  </si>
  <si>
    <t>RL102M-GICEG-230318-142757-150</t>
  </si>
  <si>
    <t>Sridevi</t>
  </si>
  <si>
    <t xml:space="preserve">Sridevi Ganesh_x000D_
</t>
  </si>
  <si>
    <t xml:space="preserve">No. 102 First Floor | No. 1 4th Main Road | Kasturba Nagar | Adyar | Chennai - 600 020_x000D_
</t>
  </si>
  <si>
    <t>RL102M-GICEG-220325-153940-211</t>
  </si>
  <si>
    <t>Rima</t>
  </si>
  <si>
    <t>Vasa</t>
  </si>
  <si>
    <t xml:space="preserve">Rima Vasa_x000D_
</t>
  </si>
  <si>
    <t xml:space="preserve">"Ark Primary Advisors Pvt Ltd._x000D_
1st Floor B-16 Janata Colony_x000D_
Near ICICI Bank_x000D_
Jaipur Rajasthan 302004_x000D_
India"_x000D_
</t>
  </si>
  <si>
    <t>RL102M-GICEG-220329-144145-250</t>
  </si>
  <si>
    <t>CHHEDA</t>
  </si>
  <si>
    <t>rchheda@icloud.com</t>
  </si>
  <si>
    <t xml:space="preserve">Rajesh Chheda_x000D_
</t>
  </si>
  <si>
    <t>RL102M-GICEG-220326-030647-115</t>
  </si>
  <si>
    <t>KUKREJA</t>
  </si>
  <si>
    <t>AKUKREJA@GMAIL.COM</t>
  </si>
  <si>
    <t>Amit Kukreja</t>
  </si>
  <si>
    <t>260 Deerwood ChaseNirvana CountrySector 50  Gurgaon 122018</t>
  </si>
  <si>
    <t>RL102M-GICEG-210319-131832-175</t>
  </si>
  <si>
    <t>Bimal</t>
  </si>
  <si>
    <t>Jha</t>
  </si>
  <si>
    <t>ensurewealthria@gmail.com</t>
  </si>
  <si>
    <t>"Ensure Wealth Investment Adviser_x000D_
Flat No-1003 Tower-A The View Ramprastha City Sector-37D Gurgaon Haryana-122006"</t>
  </si>
  <si>
    <t>RL102M-GICEG-220328-171930-250</t>
  </si>
  <si>
    <t>Harsh</t>
  </si>
  <si>
    <t>Roongta</t>
  </si>
  <si>
    <t>C/O B wing 162Kalpataru sparkle M I G colonynear M I G cricket club Bandra EastMumbai 400051</t>
  </si>
  <si>
    <t>RL102M-GICEG-200518-165247-296</t>
  </si>
  <si>
    <t xml:space="preserve">Vishal </t>
  </si>
  <si>
    <t>Dhawan</t>
  </si>
  <si>
    <t>vishal.dhawan@planahead.in</t>
  </si>
  <si>
    <t xml:space="preserve">A 706 gundecha symphonyveera desai roadAndheri west Mumbai 400053_x000D_
</t>
  </si>
  <si>
    <t>RL102M-GICEG-200518-172714-332</t>
  </si>
  <si>
    <t>Yes</t>
  </si>
  <si>
    <t>No</t>
  </si>
  <si>
    <t>yes</t>
  </si>
  <si>
    <t>yes or no</t>
  </si>
  <si>
    <t> BSEASL registration number</t>
  </si>
  <si>
    <t>BSEASL registration number</t>
  </si>
  <si>
    <t>BASL
Membership ID</t>
  </si>
  <si>
    <t xml:space="preserve">INA100008939
</t>
  </si>
  <si>
    <t xml:space="preserve">VIPIN KHANDELWAL
</t>
  </si>
  <si>
    <r>
      <rPr>
        <sz val="12"/>
        <rFont val="Calibri"/>
        <family val="2"/>
      </rPr>
      <t>INA000003643</t>
    </r>
  </si>
  <si>
    <t>INA000010089</t>
  </si>
  <si>
    <t>INA000001944</t>
  </si>
  <si>
    <t>"FINANCE FACTORY
608 Kamat Towers Patto Plaza
Panjim Goa 403001 INDIA
"</t>
  </si>
  <si>
    <t>Licence Surrendered</t>
  </si>
  <si>
    <t>If the person is part of the 1318 SEBI RIA list</t>
  </si>
  <si>
    <t>If the person is part of BSEASL list</t>
  </si>
  <si>
    <t>He is out of town,can't talk right now</t>
  </si>
  <si>
    <t xml:space="preserve">not registered </t>
  </si>
  <si>
    <t>Going to surrender indiviual licence and get corporate one</t>
  </si>
  <si>
    <t>Remark</t>
  </si>
  <si>
    <t>Surrendered his indiviual licence and got corporate</t>
  </si>
  <si>
    <r>
      <rPr>
        <sz val="10"/>
        <rFont val="Calibri"/>
        <family val="2"/>
      </rPr>
      <t>INVESQ INVESTMENT ADVISORS
PRIVATE LIMITED</t>
    </r>
  </si>
  <si>
    <r>
      <rPr>
        <sz val="10"/>
        <rFont val="Calibri"/>
        <family val="2"/>
      </rPr>
      <t>S.N. 288/1A/2, Level 4, IQS House, Near Kapil Malhar,
Baner Road, Pune 411045</t>
    </r>
  </si>
  <si>
    <t>No. of RIAs</t>
  </si>
  <si>
    <t xml:space="preserve">Summary of unresolved complaints against RIAs registered with BSEASL </t>
  </si>
  <si>
    <t>%age to total</t>
  </si>
  <si>
    <t>unresolved complaints</t>
  </si>
  <si>
    <t>More than 10 received complaints</t>
  </si>
  <si>
    <t>Less than 10 received complaints</t>
  </si>
  <si>
    <t>No complaints ever received</t>
  </si>
  <si>
    <t>Total</t>
  </si>
  <si>
    <t>received complaints</t>
  </si>
  <si>
    <t>ARIA</t>
  </si>
  <si>
    <t>Type</t>
  </si>
  <si>
    <t>Equity/Derivative</t>
  </si>
  <si>
    <t>Online 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</si>
</sst>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9"/>
      <color rgb="FF000000"/>
      <name val="Verdana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Calibri"/>
      <family val="2"/>
    </font>
    <font>
      <b/>
      <sz val="12"/>
      <color rgb="FF6F2F9F"/>
      <name val="Calibri"/>
      <family val="1"/>
    </font>
    <font>
      <sz val="12"/>
      <color rgb="FF000000"/>
      <name val="Calibri"/>
      <family val="2"/>
    </font>
    <font>
      <sz val="12"/>
      <name val="Calibri"/>
      <family val="2"/>
    </font>
    <font>
      <sz val="12"/>
      <name val="Calibri"/>
      <family val="1"/>
    </font>
    <font>
      <sz val="12"/>
      <color rgb="FF202429"/>
      <name val="Calibri"/>
      <family val="1"/>
    </font>
    <font>
      <sz val="11"/>
      <color rgb="FF333333"/>
      <name val="Robotoregular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sz val="12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E0F1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6" fillId="0" borderId="0" applyFont="0" applyFill="0" applyBorder="0" applyAlignment="0" applyProtection="0"/>
  </cellStyleXfs>
  <cellXfs count="6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left" vertical="center" wrapText="1" indent="1"/>
    </xf>
    <xf numFmtId="0" fontId="4" fillId="3" borderId="2" xfId="0" applyFont="1" applyFill="1" applyBorder="1" applyAlignment="1">
      <alignment horizontal="left" vertical="center" wrapText="1" indent="13"/>
    </xf>
    <xf numFmtId="1" fontId="6" fillId="0" borderId="2" xfId="0" applyNumberFormat="1" applyFont="1" applyBorder="1" applyAlignment="1">
      <alignment horizontal="center" vertical="top" shrinkToFit="1"/>
    </xf>
    <xf numFmtId="0" fontId="7" fillId="0" borderId="2" xfId="0" applyFont="1" applyBorder="1" applyAlignment="1">
      <alignment horizontal="left" vertical="top" wrapText="1"/>
    </xf>
    <xf numFmtId="1" fontId="6" fillId="0" borderId="2" xfId="0" applyNumberFormat="1" applyFont="1" applyBorder="1" applyAlignment="1">
      <alignment horizontal="right" vertical="top" indent="4" shrinkToFit="1"/>
    </xf>
    <xf numFmtId="0" fontId="0" fillId="0" borderId="2" xfId="0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15" fontId="0" fillId="0" borderId="0" xfId="0" applyNumberFormat="1"/>
    <xf numFmtId="0" fontId="12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5" fontId="0" fillId="0" borderId="1" xfId="0" applyNumberFormat="1" applyBorder="1"/>
    <xf numFmtId="0" fontId="0" fillId="0" borderId="1" xfId="0" applyBorder="1" applyAlignment="1">
      <alignment wrapText="1"/>
    </xf>
    <xf numFmtId="0" fontId="13" fillId="0" borderId="1" xfId="0" applyFont="1" applyBorder="1" applyAlignment="1">
      <alignment horizontal="left" vertical="top" wrapText="1"/>
    </xf>
    <xf numFmtId="0" fontId="12" fillId="0" borderId="1" xfId="0" applyFont="1" applyBorder="1"/>
    <xf numFmtId="0" fontId="12" fillId="0" borderId="0" xfId="0" applyFont="1"/>
    <xf numFmtId="0" fontId="12" fillId="0" borderId="1" xfId="0" applyFont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 wrapText="1"/>
    </xf>
    <xf numFmtId="0" fontId="14" fillId="0" borderId="1" xfId="0" applyFont="1" applyBorder="1"/>
    <xf numFmtId="0" fontId="14" fillId="0" borderId="2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49" fontId="12" fillId="0" borderId="6" xfId="0" applyNumberFormat="1" applyFont="1" applyBorder="1" applyAlignment="1">
      <alignment wrapText="1"/>
    </xf>
    <xf numFmtId="0" fontId="0" fillId="0" borderId="8" xfId="0" applyBorder="1"/>
    <xf numFmtId="0" fontId="12" fillId="0" borderId="8" xfId="0" applyFont="1" applyBorder="1"/>
    <xf numFmtId="0" fontId="12" fillId="0" borderId="9" xfId="0" applyFont="1" applyBorder="1"/>
    <xf numFmtId="49" fontId="12" fillId="0" borderId="1" xfId="0" applyNumberFormat="1" applyFont="1" applyBorder="1" applyAlignment="1">
      <alignment wrapText="1"/>
    </xf>
    <xf numFmtId="0" fontId="12" fillId="0" borderId="10" xfId="0" applyFont="1" applyBorder="1"/>
    <xf numFmtId="9" fontId="0" fillId="0" borderId="1" xfId="1" applyFont="1" applyBorder="1"/>
    <xf numFmtId="9" fontId="12" fillId="0" borderId="1" xfId="1" applyFont="1" applyBorder="1"/>
    <xf numFmtId="9" fontId="12" fillId="0" borderId="10" xfId="1" applyFont="1" applyBorder="1"/>
    <xf numFmtId="9" fontId="0" fillId="0" borderId="7" xfId="0" applyNumberFormat="1" applyBorder="1"/>
    <xf numFmtId="9" fontId="0" fillId="0" borderId="6" xfId="0" applyNumberFormat="1" applyBorder="1"/>
    <xf numFmtId="0" fontId="0" fillId="0" borderId="10" xfId="0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5976B-6B2B-46A0-8A94-E76922105D7F}">
  <dimension ref="A1:W189"/>
  <sheetViews>
    <sheetView workbookViewId="0">
      <selection activeCell="B4" sqref="B4"/>
    </sheetView>
  </sheetViews>
  <sheetFormatPr defaultRowHeight="14.4"/>
  <cols>
    <col min="1" max="1" width="8.33203125" style="15" customWidth="1"/>
    <col min="2" max="2" width="89" bestFit="1" customWidth="1"/>
    <col min="3" max="3" width="21.5546875" customWidth="1"/>
    <col min="4" max="4" width="16.5546875" bestFit="1" customWidth="1"/>
    <col min="5" max="5" width="15.33203125" bestFit="1" customWidth="1"/>
    <col min="6" max="6" width="47.88671875" bestFit="1" customWidth="1"/>
    <col min="7" max="7" width="119.33203125" bestFit="1" customWidth="1"/>
    <col min="8" max="8" width="43" bestFit="1" customWidth="1"/>
    <col min="9" max="10" width="16.109375" bestFit="1" customWidth="1"/>
    <col min="11" max="11" width="14.44140625" bestFit="1" customWidth="1"/>
    <col min="12" max="12" width="38.109375" bestFit="1" customWidth="1"/>
    <col min="13" max="13" width="7.88671875" bestFit="1" customWidth="1"/>
    <col min="14" max="14" width="115.33203125" bestFit="1" customWidth="1"/>
    <col min="15" max="15" width="7.88671875" bestFit="1" customWidth="1"/>
    <col min="16" max="16" width="10" bestFit="1" customWidth="1"/>
    <col min="17" max="17" width="4.21875" bestFit="1" customWidth="1"/>
    <col min="18" max="18" width="12.88671875" bestFit="1" customWidth="1"/>
    <col min="19" max="19" width="38.109375" bestFit="1" customWidth="1"/>
    <col min="20" max="20" width="7.88671875" bestFit="1" customWidth="1"/>
    <col min="21" max="21" width="12.109375" bestFit="1" customWidth="1"/>
    <col min="22" max="22" width="11.88671875" bestFit="1" customWidth="1"/>
    <col min="23" max="23" width="8.109375" bestFit="1" customWidth="1"/>
  </cols>
  <sheetData>
    <row r="1" spans="1:23">
      <c r="A1" s="12" t="s">
        <v>438</v>
      </c>
      <c r="B1" s="10" t="s">
        <v>1475</v>
      </c>
      <c r="C1" s="11" t="s">
        <v>0</v>
      </c>
      <c r="D1" s="11" t="s">
        <v>1</v>
      </c>
      <c r="E1" s="10" t="s">
        <v>1476</v>
      </c>
      <c r="F1" s="10" t="s">
        <v>1477</v>
      </c>
      <c r="G1" s="10" t="s">
        <v>1478</v>
      </c>
      <c r="H1" s="10" t="s">
        <v>1479</v>
      </c>
      <c r="I1" s="10" t="s">
        <v>1480</v>
      </c>
      <c r="J1" s="10" t="s">
        <v>1481</v>
      </c>
      <c r="K1" s="10" t="s">
        <v>1482</v>
      </c>
      <c r="L1" s="10" t="s">
        <v>1483</v>
      </c>
      <c r="M1" s="10" t="s">
        <v>1484</v>
      </c>
      <c r="N1" s="10" t="s">
        <v>1478</v>
      </c>
      <c r="O1" s="10" t="s">
        <v>1479</v>
      </c>
      <c r="P1" s="10" t="s">
        <v>1480</v>
      </c>
      <c r="Q1" s="10" t="s">
        <v>1481</v>
      </c>
      <c r="R1" s="10" t="s">
        <v>1482</v>
      </c>
      <c r="S1" s="10" t="s">
        <v>1483</v>
      </c>
      <c r="T1" s="10" t="s">
        <v>1484</v>
      </c>
      <c r="U1" s="10" t="s">
        <v>1485</v>
      </c>
      <c r="V1" s="10" t="s">
        <v>1486</v>
      </c>
      <c r="W1" s="6" t="s">
        <v>1487</v>
      </c>
    </row>
    <row r="2" spans="1:23">
      <c r="A2" s="13">
        <v>1</v>
      </c>
      <c r="B2" s="5" t="s">
        <v>88</v>
      </c>
      <c r="C2" s="7"/>
      <c r="D2" s="7"/>
      <c r="E2" s="5" t="s">
        <v>3992</v>
      </c>
      <c r="F2" s="5" t="s">
        <v>88</v>
      </c>
      <c r="G2" s="5" t="s">
        <v>3993</v>
      </c>
      <c r="H2" s="5" t="s">
        <v>3994</v>
      </c>
      <c r="I2" s="5" t="s">
        <v>1492</v>
      </c>
      <c r="J2" s="5" t="s">
        <v>1492</v>
      </c>
      <c r="K2" s="5" t="s">
        <v>1688</v>
      </c>
      <c r="L2" s="5" t="s">
        <v>1689</v>
      </c>
      <c r="M2" s="5" t="s">
        <v>2762</v>
      </c>
      <c r="N2" s="5" t="s">
        <v>3993</v>
      </c>
      <c r="O2" s="5" t="s">
        <v>1492</v>
      </c>
      <c r="P2" s="5" t="s">
        <v>1492</v>
      </c>
      <c r="Q2" s="5" t="s">
        <v>1492</v>
      </c>
      <c r="R2" s="5" t="s">
        <v>1688</v>
      </c>
      <c r="S2" s="5" t="s">
        <v>1689</v>
      </c>
      <c r="T2" s="5" t="s">
        <v>2762</v>
      </c>
      <c r="U2" s="5" t="s">
        <v>3960</v>
      </c>
      <c r="V2" s="5" t="s">
        <v>1501</v>
      </c>
      <c r="W2" s="4" t="s">
        <v>1492</v>
      </c>
    </row>
    <row r="3" spans="1:23">
      <c r="A3" s="13">
        <v>2</v>
      </c>
      <c r="B3" s="5" t="s">
        <v>8579</v>
      </c>
      <c r="C3" s="8"/>
      <c r="D3" s="8"/>
      <c r="E3" s="5" t="s">
        <v>3987</v>
      </c>
      <c r="F3" s="5" t="s">
        <v>252</v>
      </c>
      <c r="G3" s="5" t="s">
        <v>3988</v>
      </c>
      <c r="H3" s="5" t="s">
        <v>3989</v>
      </c>
      <c r="I3" s="5" t="s">
        <v>1492</v>
      </c>
      <c r="J3" s="5" t="s">
        <v>1492</v>
      </c>
      <c r="K3" s="5" t="s">
        <v>2329</v>
      </c>
      <c r="L3" s="5" t="s">
        <v>1659</v>
      </c>
      <c r="M3" s="5" t="s">
        <v>3990</v>
      </c>
      <c r="N3" s="5" t="s">
        <v>3988</v>
      </c>
      <c r="O3" s="5" t="s">
        <v>1492</v>
      </c>
      <c r="P3" s="5" t="s">
        <v>1492</v>
      </c>
      <c r="Q3" s="5" t="s">
        <v>1492</v>
      </c>
      <c r="R3" s="5" t="s">
        <v>2329</v>
      </c>
      <c r="S3" s="5" t="s">
        <v>1659</v>
      </c>
      <c r="T3" s="5" t="s">
        <v>3990</v>
      </c>
      <c r="U3" s="5" t="s">
        <v>3991</v>
      </c>
      <c r="V3" s="5" t="s">
        <v>1501</v>
      </c>
      <c r="W3" s="4" t="s">
        <v>1492</v>
      </c>
    </row>
    <row r="4" spans="1:23">
      <c r="A4" s="13">
        <v>3</v>
      </c>
      <c r="B4" s="5" t="s">
        <v>8582</v>
      </c>
      <c r="C4" s="7"/>
      <c r="D4" s="7"/>
      <c r="E4" s="5" t="s">
        <v>3995</v>
      </c>
      <c r="F4" s="5" t="s">
        <v>1492</v>
      </c>
      <c r="G4" s="5" t="s">
        <v>3996</v>
      </c>
      <c r="H4" s="5" t="s">
        <v>1492</v>
      </c>
      <c r="I4" s="5" t="s">
        <v>1492</v>
      </c>
      <c r="J4" s="5" t="s">
        <v>1492</v>
      </c>
      <c r="K4" s="5" t="s">
        <v>3997</v>
      </c>
      <c r="L4" s="5" t="s">
        <v>3998</v>
      </c>
      <c r="M4" s="5" t="s">
        <v>3999</v>
      </c>
      <c r="N4" s="5" t="s">
        <v>3996</v>
      </c>
      <c r="O4" s="5" t="s">
        <v>1492</v>
      </c>
      <c r="P4" s="5" t="s">
        <v>1492</v>
      </c>
      <c r="Q4" s="5" t="s">
        <v>1492</v>
      </c>
      <c r="R4" s="5" t="s">
        <v>3997</v>
      </c>
      <c r="S4" s="5" t="s">
        <v>3998</v>
      </c>
      <c r="T4" s="5" t="s">
        <v>3999</v>
      </c>
      <c r="U4" s="5" t="s">
        <v>4000</v>
      </c>
      <c r="V4" s="5" t="s">
        <v>1501</v>
      </c>
      <c r="W4" s="4"/>
    </row>
    <row r="5" spans="1:23" hidden="1">
      <c r="A5" s="13"/>
      <c r="B5" s="5" t="s">
        <v>306</v>
      </c>
      <c r="C5" s="8">
        <v>13</v>
      </c>
      <c r="D5" s="3">
        <v>0</v>
      </c>
      <c r="E5" s="5" t="s">
        <v>4020</v>
      </c>
      <c r="F5" s="5" t="s">
        <v>4021</v>
      </c>
      <c r="G5" s="5" t="s">
        <v>4022</v>
      </c>
      <c r="H5" s="5" t="s">
        <v>4023</v>
      </c>
      <c r="I5" s="5" t="s">
        <v>4024</v>
      </c>
      <c r="J5" s="5" t="s">
        <v>4024</v>
      </c>
      <c r="K5" s="5" t="s">
        <v>1493</v>
      </c>
      <c r="L5" s="5" t="s">
        <v>1494</v>
      </c>
      <c r="M5" s="5" t="s">
        <v>1495</v>
      </c>
      <c r="N5" s="5" t="s">
        <v>4025</v>
      </c>
      <c r="O5" s="5" t="s">
        <v>1492</v>
      </c>
      <c r="P5" s="5" t="s">
        <v>1492</v>
      </c>
      <c r="Q5" s="5" t="s">
        <v>1492</v>
      </c>
      <c r="R5" s="5" t="s">
        <v>1493</v>
      </c>
      <c r="S5" s="5" t="s">
        <v>1494</v>
      </c>
      <c r="T5" s="5" t="s">
        <v>1495</v>
      </c>
      <c r="U5" s="5" t="s">
        <v>4026</v>
      </c>
      <c r="V5" s="5" t="s">
        <v>1501</v>
      </c>
      <c r="W5" s="4" t="s">
        <v>1492</v>
      </c>
    </row>
    <row r="6" spans="1:23" hidden="1">
      <c r="A6" s="13"/>
      <c r="B6" s="5" t="s">
        <v>302</v>
      </c>
      <c r="C6" s="8">
        <v>12</v>
      </c>
      <c r="D6" s="3">
        <v>0</v>
      </c>
      <c r="E6" s="5" t="s">
        <v>4027</v>
      </c>
      <c r="F6" s="5" t="s">
        <v>4028</v>
      </c>
      <c r="G6" s="5" t="s">
        <v>4029</v>
      </c>
      <c r="H6" s="5" t="s">
        <v>4030</v>
      </c>
      <c r="I6" s="5" t="s">
        <v>1492</v>
      </c>
      <c r="J6" s="5" t="s">
        <v>1492</v>
      </c>
      <c r="K6" s="5" t="s">
        <v>1535</v>
      </c>
      <c r="L6" s="5" t="s">
        <v>1536</v>
      </c>
      <c r="M6" s="5" t="s">
        <v>1537</v>
      </c>
      <c r="N6" s="5" t="s">
        <v>4029</v>
      </c>
      <c r="O6" s="5" t="s">
        <v>1492</v>
      </c>
      <c r="P6" s="5" t="s">
        <v>1492</v>
      </c>
      <c r="Q6" s="5" t="s">
        <v>1492</v>
      </c>
      <c r="R6" s="5" t="s">
        <v>1535</v>
      </c>
      <c r="S6" s="5" t="s">
        <v>1536</v>
      </c>
      <c r="T6" s="5" t="s">
        <v>1537</v>
      </c>
      <c r="U6" s="5" t="s">
        <v>4031</v>
      </c>
      <c r="V6" s="5" t="s">
        <v>1501</v>
      </c>
      <c r="W6" s="4" t="s">
        <v>1492</v>
      </c>
    </row>
    <row r="7" spans="1:23" hidden="1">
      <c r="A7" s="13"/>
      <c r="B7" s="5" t="s">
        <v>286</v>
      </c>
      <c r="C7" s="8">
        <v>9</v>
      </c>
      <c r="D7" s="3">
        <v>0</v>
      </c>
      <c r="E7" s="5" t="s">
        <v>4081</v>
      </c>
      <c r="F7" s="5" t="s">
        <v>4082</v>
      </c>
      <c r="G7" s="5" t="s">
        <v>4083</v>
      </c>
      <c r="H7" s="5" t="s">
        <v>4084</v>
      </c>
      <c r="I7" s="5" t="s">
        <v>4085</v>
      </c>
      <c r="J7" s="5" t="s">
        <v>4085</v>
      </c>
      <c r="K7" s="5" t="s">
        <v>1535</v>
      </c>
      <c r="L7" s="5" t="s">
        <v>1536</v>
      </c>
      <c r="M7" s="5" t="s">
        <v>1537</v>
      </c>
      <c r="N7" s="5" t="s">
        <v>4086</v>
      </c>
      <c r="O7" s="5" t="s">
        <v>1492</v>
      </c>
      <c r="P7" s="5" t="s">
        <v>1492</v>
      </c>
      <c r="Q7" s="5" t="s">
        <v>1492</v>
      </c>
      <c r="R7" s="5" t="s">
        <v>1535</v>
      </c>
      <c r="S7" s="5" t="s">
        <v>1536</v>
      </c>
      <c r="T7" s="5" t="s">
        <v>1537</v>
      </c>
      <c r="U7" s="5" t="s">
        <v>4087</v>
      </c>
      <c r="V7" s="5" t="s">
        <v>1501</v>
      </c>
      <c r="W7" s="4" t="s">
        <v>1492</v>
      </c>
    </row>
    <row r="8" spans="1:23" hidden="1">
      <c r="A8" s="13"/>
      <c r="B8" s="5" t="s">
        <v>781</v>
      </c>
      <c r="C8" s="7">
        <v>13</v>
      </c>
      <c r="D8" s="2">
        <v>0</v>
      </c>
      <c r="E8" s="5" t="s">
        <v>4141</v>
      </c>
      <c r="F8" s="5" t="s">
        <v>4142</v>
      </c>
      <c r="G8" s="5" t="s">
        <v>4143</v>
      </c>
      <c r="H8" s="5" t="s">
        <v>4144</v>
      </c>
      <c r="I8" s="5" t="s">
        <v>1492</v>
      </c>
      <c r="J8" s="5" t="s">
        <v>1492</v>
      </c>
      <c r="K8" s="5" t="s">
        <v>1535</v>
      </c>
      <c r="L8" s="5" t="s">
        <v>1536</v>
      </c>
      <c r="M8" s="5" t="s">
        <v>1537</v>
      </c>
      <c r="N8" s="5" t="s">
        <v>4143</v>
      </c>
      <c r="O8" s="5" t="s">
        <v>1492</v>
      </c>
      <c r="P8" s="5" t="s">
        <v>1492</v>
      </c>
      <c r="Q8" s="5" t="s">
        <v>1492</v>
      </c>
      <c r="R8" s="5" t="s">
        <v>1535</v>
      </c>
      <c r="S8" s="5" t="s">
        <v>1536</v>
      </c>
      <c r="T8" s="5" t="s">
        <v>1537</v>
      </c>
      <c r="U8" s="5" t="s">
        <v>4145</v>
      </c>
      <c r="V8" s="5" t="s">
        <v>1501</v>
      </c>
      <c r="W8" s="4" t="s">
        <v>1492</v>
      </c>
    </row>
    <row r="9" spans="1:23" hidden="1">
      <c r="A9" s="13"/>
      <c r="B9" s="5" t="s">
        <v>253</v>
      </c>
      <c r="C9" s="7">
        <v>5</v>
      </c>
      <c r="D9" s="2">
        <v>0</v>
      </c>
      <c r="E9" s="5" t="s">
        <v>4160</v>
      </c>
      <c r="F9" s="5" t="s">
        <v>4161</v>
      </c>
      <c r="G9" s="5" t="s">
        <v>4162</v>
      </c>
      <c r="H9" s="5" t="s">
        <v>4163</v>
      </c>
      <c r="I9" s="5" t="s">
        <v>1492</v>
      </c>
      <c r="J9" s="5" t="s">
        <v>1492</v>
      </c>
      <c r="K9" s="5" t="s">
        <v>1524</v>
      </c>
      <c r="L9" s="5" t="s">
        <v>1525</v>
      </c>
      <c r="M9" s="5" t="s">
        <v>1793</v>
      </c>
      <c r="N9" s="5" t="s">
        <v>4162</v>
      </c>
      <c r="O9" s="5" t="s">
        <v>1492</v>
      </c>
      <c r="P9" s="5" t="s">
        <v>1492</v>
      </c>
      <c r="Q9" s="5" t="s">
        <v>1492</v>
      </c>
      <c r="R9" s="5" t="s">
        <v>1524</v>
      </c>
      <c r="S9" s="5" t="s">
        <v>1525</v>
      </c>
      <c r="T9" s="5" t="s">
        <v>1793</v>
      </c>
      <c r="U9" s="5" t="s">
        <v>3571</v>
      </c>
      <c r="V9" s="5" t="s">
        <v>1501</v>
      </c>
      <c r="W9" s="4" t="s">
        <v>1492</v>
      </c>
    </row>
    <row r="10" spans="1:23" hidden="1">
      <c r="A10" s="13"/>
      <c r="B10" s="5" t="s">
        <v>87</v>
      </c>
      <c r="C10" s="8">
        <v>1</v>
      </c>
      <c r="D10" s="3">
        <v>0</v>
      </c>
      <c r="E10" s="5" t="s">
        <v>4175</v>
      </c>
      <c r="F10" s="5" t="s">
        <v>4176</v>
      </c>
      <c r="G10" s="5" t="s">
        <v>4177</v>
      </c>
      <c r="H10" s="5" t="s">
        <v>4178</v>
      </c>
      <c r="I10" s="5" t="s">
        <v>1492</v>
      </c>
      <c r="J10" s="5" t="s">
        <v>1492</v>
      </c>
      <c r="K10" s="5" t="s">
        <v>1515</v>
      </c>
      <c r="L10" s="5" t="s">
        <v>1516</v>
      </c>
      <c r="M10" s="5" t="s">
        <v>4179</v>
      </c>
      <c r="N10" s="5" t="s">
        <v>4180</v>
      </c>
      <c r="O10" s="5" t="s">
        <v>1492</v>
      </c>
      <c r="P10" s="5" t="s">
        <v>1492</v>
      </c>
      <c r="Q10" s="5" t="s">
        <v>1492</v>
      </c>
      <c r="R10" s="5" t="s">
        <v>1515</v>
      </c>
      <c r="S10" s="5" t="s">
        <v>1516</v>
      </c>
      <c r="T10" s="5" t="s">
        <v>4179</v>
      </c>
      <c r="U10" s="5" t="s">
        <v>4181</v>
      </c>
      <c r="V10" s="5" t="s">
        <v>1501</v>
      </c>
      <c r="W10" s="4" t="s">
        <v>1492</v>
      </c>
    </row>
    <row r="11" spans="1:23" hidden="1">
      <c r="A11" s="13"/>
      <c r="B11" s="5" t="s">
        <v>192</v>
      </c>
      <c r="C11" s="7">
        <v>2</v>
      </c>
      <c r="D11" s="2">
        <v>0</v>
      </c>
      <c r="E11" s="5" t="s">
        <v>4211</v>
      </c>
      <c r="F11" s="5" t="s">
        <v>192</v>
      </c>
      <c r="G11" s="5" t="s">
        <v>4212</v>
      </c>
      <c r="H11" s="5" t="s">
        <v>4213</v>
      </c>
      <c r="I11" s="5" t="s">
        <v>4214</v>
      </c>
      <c r="J11" s="5" t="s">
        <v>4214</v>
      </c>
      <c r="K11" s="5" t="s">
        <v>1739</v>
      </c>
      <c r="L11" s="5" t="s">
        <v>1494</v>
      </c>
      <c r="M11" s="5" t="s">
        <v>3406</v>
      </c>
      <c r="N11" s="5" t="s">
        <v>4215</v>
      </c>
      <c r="O11" s="5" t="s">
        <v>1492</v>
      </c>
      <c r="P11" s="5" t="s">
        <v>1492</v>
      </c>
      <c r="Q11" s="5" t="s">
        <v>1492</v>
      </c>
      <c r="R11" s="5" t="s">
        <v>1739</v>
      </c>
      <c r="S11" s="5" t="s">
        <v>1494</v>
      </c>
      <c r="T11" s="5" t="s">
        <v>3406</v>
      </c>
      <c r="U11" s="5" t="s">
        <v>4216</v>
      </c>
      <c r="V11" s="5" t="s">
        <v>1501</v>
      </c>
      <c r="W11" s="4" t="s">
        <v>1492</v>
      </c>
    </row>
    <row r="12" spans="1:23" hidden="1">
      <c r="A12" s="13"/>
      <c r="B12" s="5" t="s">
        <v>303</v>
      </c>
      <c r="C12" s="7">
        <v>12</v>
      </c>
      <c r="D12" s="2">
        <v>0</v>
      </c>
      <c r="E12" s="5" t="s">
        <v>4235</v>
      </c>
      <c r="F12" s="5" t="s">
        <v>4236</v>
      </c>
      <c r="G12" s="5" t="s">
        <v>4237</v>
      </c>
      <c r="H12" s="5" t="s">
        <v>4238</v>
      </c>
      <c r="I12" s="5" t="s">
        <v>4239</v>
      </c>
      <c r="J12" s="5" t="s">
        <v>4239</v>
      </c>
      <c r="K12" s="5" t="s">
        <v>1535</v>
      </c>
      <c r="L12" s="5" t="s">
        <v>1536</v>
      </c>
      <c r="M12" s="5" t="s">
        <v>1537</v>
      </c>
      <c r="N12" s="5" t="s">
        <v>4240</v>
      </c>
      <c r="O12" s="5" t="s">
        <v>1492</v>
      </c>
      <c r="P12" s="5" t="s">
        <v>1492</v>
      </c>
      <c r="Q12" s="5" t="s">
        <v>1492</v>
      </c>
      <c r="R12" s="5" t="s">
        <v>1535</v>
      </c>
      <c r="S12" s="5" t="s">
        <v>1536</v>
      </c>
      <c r="T12" s="5" t="s">
        <v>1537</v>
      </c>
      <c r="U12" s="5" t="s">
        <v>4241</v>
      </c>
      <c r="V12" s="5" t="s">
        <v>1501</v>
      </c>
      <c r="W12" s="4" t="s">
        <v>1492</v>
      </c>
    </row>
    <row r="13" spans="1:23" hidden="1">
      <c r="A13" s="13"/>
      <c r="B13" s="5" t="s">
        <v>193</v>
      </c>
      <c r="C13" s="8">
        <v>2</v>
      </c>
      <c r="D13" s="3">
        <v>0</v>
      </c>
      <c r="E13" s="5" t="s">
        <v>4271</v>
      </c>
      <c r="F13" s="5" t="s">
        <v>4272</v>
      </c>
      <c r="G13" s="5" t="s">
        <v>4273</v>
      </c>
      <c r="H13" s="5" t="s">
        <v>4274</v>
      </c>
      <c r="I13" s="5" t="s">
        <v>4275</v>
      </c>
      <c r="J13" s="5" t="s">
        <v>4275</v>
      </c>
      <c r="K13" s="5" t="s">
        <v>1497</v>
      </c>
      <c r="L13" s="5" t="s">
        <v>1498</v>
      </c>
      <c r="M13" s="5" t="s">
        <v>4276</v>
      </c>
      <c r="N13" s="5" t="s">
        <v>4273</v>
      </c>
      <c r="O13" s="5" t="s">
        <v>1492</v>
      </c>
      <c r="P13" s="5" t="s">
        <v>1492</v>
      </c>
      <c r="Q13" s="5" t="s">
        <v>1492</v>
      </c>
      <c r="R13" s="5" t="s">
        <v>1497</v>
      </c>
      <c r="S13" s="5" t="s">
        <v>1498</v>
      </c>
      <c r="T13" s="5" t="s">
        <v>4276</v>
      </c>
      <c r="U13" s="5" t="s">
        <v>3960</v>
      </c>
      <c r="V13" s="5" t="s">
        <v>1501</v>
      </c>
      <c r="W13" s="4" t="s">
        <v>1492</v>
      </c>
    </row>
    <row r="14" spans="1:23" hidden="1">
      <c r="A14" s="13"/>
      <c r="B14" s="5" t="s">
        <v>375</v>
      </c>
      <c r="C14" s="8">
        <v>44</v>
      </c>
      <c r="D14" s="3">
        <v>0</v>
      </c>
      <c r="E14" s="5" t="s">
        <v>4289</v>
      </c>
      <c r="F14" s="5" t="s">
        <v>4290</v>
      </c>
      <c r="G14" s="5" t="s">
        <v>4291</v>
      </c>
      <c r="H14" s="5" t="s">
        <v>4292</v>
      </c>
      <c r="I14" s="5" t="s">
        <v>1492</v>
      </c>
      <c r="J14" s="5" t="s">
        <v>1492</v>
      </c>
      <c r="K14" s="5" t="s">
        <v>2970</v>
      </c>
      <c r="L14" s="5" t="s">
        <v>1536</v>
      </c>
      <c r="M14" s="5" t="s">
        <v>2971</v>
      </c>
      <c r="N14" s="5" t="s">
        <v>4291</v>
      </c>
      <c r="O14" s="5" t="s">
        <v>1492</v>
      </c>
      <c r="P14" s="5" t="s">
        <v>1492</v>
      </c>
      <c r="Q14" s="5" t="s">
        <v>1492</v>
      </c>
      <c r="R14" s="5" t="s">
        <v>2970</v>
      </c>
      <c r="S14" s="5" t="s">
        <v>1536</v>
      </c>
      <c r="T14" s="5" t="s">
        <v>2971</v>
      </c>
      <c r="U14" s="5" t="s">
        <v>4293</v>
      </c>
      <c r="V14" s="5" t="s">
        <v>1501</v>
      </c>
      <c r="W14" s="4" t="s">
        <v>1492</v>
      </c>
    </row>
    <row r="15" spans="1:23" hidden="1">
      <c r="A15" s="13"/>
      <c r="B15" s="5" t="s">
        <v>44</v>
      </c>
      <c r="C15" s="7">
        <v>64</v>
      </c>
      <c r="D15" s="2">
        <v>1</v>
      </c>
      <c r="E15" s="5" t="s">
        <v>4318</v>
      </c>
      <c r="F15" s="5" t="s">
        <v>4319</v>
      </c>
      <c r="G15" s="5" t="s">
        <v>4320</v>
      </c>
      <c r="H15" s="5" t="s">
        <v>4321</v>
      </c>
      <c r="I15" s="5" t="s">
        <v>1492</v>
      </c>
      <c r="J15" s="5" t="s">
        <v>1492</v>
      </c>
      <c r="K15" s="5" t="s">
        <v>1535</v>
      </c>
      <c r="L15" s="5" t="s">
        <v>1536</v>
      </c>
      <c r="M15" s="5" t="s">
        <v>1703</v>
      </c>
      <c r="N15" s="5" t="s">
        <v>4320</v>
      </c>
      <c r="O15" s="5" t="s">
        <v>1492</v>
      </c>
      <c r="P15" s="5" t="s">
        <v>1492</v>
      </c>
      <c r="Q15" s="5" t="s">
        <v>1492</v>
      </c>
      <c r="R15" s="5" t="s">
        <v>1535</v>
      </c>
      <c r="S15" s="5" t="s">
        <v>1536</v>
      </c>
      <c r="T15" s="5" t="s">
        <v>1703</v>
      </c>
      <c r="U15" s="5" t="s">
        <v>4322</v>
      </c>
      <c r="V15" s="5" t="s">
        <v>1501</v>
      </c>
      <c r="W15" s="4" t="s">
        <v>1492</v>
      </c>
    </row>
    <row r="16" spans="1:23" hidden="1">
      <c r="A16" s="13"/>
      <c r="B16" s="5" t="s">
        <v>330</v>
      </c>
      <c r="C16" s="8">
        <v>19</v>
      </c>
      <c r="D16" s="3">
        <v>0</v>
      </c>
      <c r="E16" s="5" t="s">
        <v>4329</v>
      </c>
      <c r="F16" s="5" t="s">
        <v>4330</v>
      </c>
      <c r="G16" s="5" t="s">
        <v>4331</v>
      </c>
      <c r="H16" s="5" t="s">
        <v>4332</v>
      </c>
      <c r="I16" s="5" t="s">
        <v>1492</v>
      </c>
      <c r="J16" s="5" t="s">
        <v>1492</v>
      </c>
      <c r="K16" s="5" t="s">
        <v>4333</v>
      </c>
      <c r="L16" s="5" t="s">
        <v>1494</v>
      </c>
      <c r="M16" s="5" t="s">
        <v>4334</v>
      </c>
      <c r="N16" s="5" t="s">
        <v>4335</v>
      </c>
      <c r="O16" s="5" t="s">
        <v>1492</v>
      </c>
      <c r="P16" s="5" t="s">
        <v>1492</v>
      </c>
      <c r="Q16" s="5" t="s">
        <v>1492</v>
      </c>
      <c r="R16" s="5" t="s">
        <v>4333</v>
      </c>
      <c r="S16" s="5" t="s">
        <v>1494</v>
      </c>
      <c r="T16" s="5" t="s">
        <v>4334</v>
      </c>
      <c r="U16" s="5" t="s">
        <v>3960</v>
      </c>
      <c r="V16" s="5" t="s">
        <v>1501</v>
      </c>
      <c r="W16" s="4" t="s">
        <v>1492</v>
      </c>
    </row>
    <row r="17" spans="1:23" hidden="1">
      <c r="A17" s="13"/>
      <c r="B17" s="5" t="s">
        <v>237</v>
      </c>
      <c r="C17" s="7">
        <v>4</v>
      </c>
      <c r="D17" s="2">
        <v>0</v>
      </c>
      <c r="E17" s="5" t="s">
        <v>4355</v>
      </c>
      <c r="F17" s="5" t="s">
        <v>4356</v>
      </c>
      <c r="G17" s="5" t="s">
        <v>4357</v>
      </c>
      <c r="H17" s="5" t="s">
        <v>4358</v>
      </c>
      <c r="I17" s="5" t="s">
        <v>4359</v>
      </c>
      <c r="J17" s="5" t="s">
        <v>4359</v>
      </c>
      <c r="K17" s="5" t="s">
        <v>1535</v>
      </c>
      <c r="L17" s="5" t="s">
        <v>1536</v>
      </c>
      <c r="M17" s="5" t="s">
        <v>1703</v>
      </c>
      <c r="N17" s="5" t="s">
        <v>4360</v>
      </c>
      <c r="O17" s="5" t="s">
        <v>1492</v>
      </c>
      <c r="P17" s="5" t="s">
        <v>1492</v>
      </c>
      <c r="Q17" s="5" t="s">
        <v>1492</v>
      </c>
      <c r="R17" s="5" t="s">
        <v>1535</v>
      </c>
      <c r="S17" s="5" t="s">
        <v>1536</v>
      </c>
      <c r="T17" s="5" t="s">
        <v>1703</v>
      </c>
      <c r="U17" s="5" t="s">
        <v>2084</v>
      </c>
      <c r="V17" s="5" t="s">
        <v>1501</v>
      </c>
      <c r="W17" s="4" t="s">
        <v>1492</v>
      </c>
    </row>
    <row r="18" spans="1:23" hidden="1">
      <c r="A18" s="13"/>
      <c r="B18" s="5" t="s">
        <v>91</v>
      </c>
      <c r="C18" s="8">
        <v>1</v>
      </c>
      <c r="D18" s="3">
        <v>0</v>
      </c>
      <c r="E18" s="5" t="s">
        <v>4390</v>
      </c>
      <c r="F18" s="5" t="s">
        <v>1492</v>
      </c>
      <c r="G18" s="5" t="s">
        <v>4391</v>
      </c>
      <c r="H18" s="5" t="s">
        <v>1492</v>
      </c>
      <c r="I18" s="5" t="s">
        <v>1492</v>
      </c>
      <c r="J18" s="5" t="s">
        <v>1492</v>
      </c>
      <c r="K18" s="5" t="s">
        <v>1497</v>
      </c>
      <c r="L18" s="5" t="s">
        <v>1498</v>
      </c>
      <c r="M18" s="5" t="s">
        <v>2166</v>
      </c>
      <c r="N18" s="5" t="s">
        <v>4391</v>
      </c>
      <c r="O18" s="5" t="s">
        <v>1492</v>
      </c>
      <c r="P18" s="5" t="s">
        <v>1492</v>
      </c>
      <c r="Q18" s="5" t="s">
        <v>1492</v>
      </c>
      <c r="R18" s="5" t="s">
        <v>1497</v>
      </c>
      <c r="S18" s="5" t="s">
        <v>1498</v>
      </c>
      <c r="T18" s="5" t="s">
        <v>2166</v>
      </c>
      <c r="U18" s="5" t="s">
        <v>4392</v>
      </c>
      <c r="V18" s="5" t="s">
        <v>1501</v>
      </c>
      <c r="W18" s="4" t="s">
        <v>1492</v>
      </c>
    </row>
    <row r="19" spans="1:23" hidden="1">
      <c r="A19" s="13"/>
      <c r="B19" s="5" t="s">
        <v>326</v>
      </c>
      <c r="C19" s="8">
        <v>18</v>
      </c>
      <c r="D19" s="3">
        <v>0</v>
      </c>
      <c r="E19" s="5" t="s">
        <v>4393</v>
      </c>
      <c r="F19" s="5" t="s">
        <v>4394</v>
      </c>
      <c r="G19" s="5" t="s">
        <v>4395</v>
      </c>
      <c r="H19" s="5" t="s">
        <v>4396</v>
      </c>
      <c r="I19" s="5" t="s">
        <v>4397</v>
      </c>
      <c r="J19" s="5" t="s">
        <v>4397</v>
      </c>
      <c r="K19" s="5" t="s">
        <v>1497</v>
      </c>
      <c r="L19" s="5" t="s">
        <v>1498</v>
      </c>
      <c r="M19" s="5" t="s">
        <v>1843</v>
      </c>
      <c r="N19" s="5" t="s">
        <v>4398</v>
      </c>
      <c r="O19" s="5" t="s">
        <v>1492</v>
      </c>
      <c r="P19" s="5" t="s">
        <v>1492</v>
      </c>
      <c r="Q19" s="5" t="s">
        <v>1492</v>
      </c>
      <c r="R19" s="5" t="s">
        <v>1855</v>
      </c>
      <c r="S19" s="5" t="s">
        <v>1498</v>
      </c>
      <c r="T19" s="5" t="s">
        <v>3488</v>
      </c>
      <c r="U19" s="5" t="s">
        <v>4399</v>
      </c>
      <c r="V19" s="5" t="s">
        <v>1501</v>
      </c>
      <c r="W19" s="4" t="s">
        <v>1492</v>
      </c>
    </row>
    <row r="20" spans="1:23" hidden="1">
      <c r="A20" s="13"/>
      <c r="B20" s="5" t="s">
        <v>92</v>
      </c>
      <c r="C20" s="7">
        <v>1</v>
      </c>
      <c r="D20" s="2">
        <v>0</v>
      </c>
      <c r="E20" s="5" t="s">
        <v>4405</v>
      </c>
      <c r="F20" s="5" t="s">
        <v>4406</v>
      </c>
      <c r="G20" s="5" t="s">
        <v>4407</v>
      </c>
      <c r="H20" s="5" t="s">
        <v>4408</v>
      </c>
      <c r="I20" s="5" t="s">
        <v>4409</v>
      </c>
      <c r="J20" s="5" t="s">
        <v>4409</v>
      </c>
      <c r="K20" s="5" t="s">
        <v>1497</v>
      </c>
      <c r="L20" s="5" t="s">
        <v>1498</v>
      </c>
      <c r="M20" s="5" t="s">
        <v>2166</v>
      </c>
      <c r="N20" s="5" t="s">
        <v>4410</v>
      </c>
      <c r="O20" s="5" t="s">
        <v>1492</v>
      </c>
      <c r="P20" s="5" t="s">
        <v>1492</v>
      </c>
      <c r="Q20" s="5" t="s">
        <v>1492</v>
      </c>
      <c r="R20" s="5" t="s">
        <v>1497</v>
      </c>
      <c r="S20" s="5" t="s">
        <v>1498</v>
      </c>
      <c r="T20" s="5" t="s">
        <v>2166</v>
      </c>
      <c r="U20" s="5" t="s">
        <v>4411</v>
      </c>
      <c r="V20" s="5" t="s">
        <v>1501</v>
      </c>
      <c r="W20" s="4" t="s">
        <v>1492</v>
      </c>
    </row>
    <row r="21" spans="1:23" hidden="1">
      <c r="A21" s="13"/>
      <c r="B21" s="5" t="s">
        <v>93</v>
      </c>
      <c r="C21" s="8">
        <v>1</v>
      </c>
      <c r="D21" s="3">
        <v>0</v>
      </c>
      <c r="E21" s="5" t="s">
        <v>4412</v>
      </c>
      <c r="F21" s="5" t="s">
        <v>4413</v>
      </c>
      <c r="G21" s="5" t="s">
        <v>4414</v>
      </c>
      <c r="H21" s="5" t="s">
        <v>4415</v>
      </c>
      <c r="I21" s="5" t="s">
        <v>4416</v>
      </c>
      <c r="J21" s="5" t="s">
        <v>4416</v>
      </c>
      <c r="K21" s="5" t="s">
        <v>1497</v>
      </c>
      <c r="L21" s="5" t="s">
        <v>1498</v>
      </c>
      <c r="M21" s="5" t="s">
        <v>1499</v>
      </c>
      <c r="N21" s="5" t="s">
        <v>4417</v>
      </c>
      <c r="O21" s="5" t="s">
        <v>1492</v>
      </c>
      <c r="P21" s="5" t="s">
        <v>1492</v>
      </c>
      <c r="Q21" s="5" t="s">
        <v>1492</v>
      </c>
      <c r="R21" s="5" t="s">
        <v>1497</v>
      </c>
      <c r="S21" s="5" t="s">
        <v>1498</v>
      </c>
      <c r="T21" s="5" t="s">
        <v>1499</v>
      </c>
      <c r="U21" s="5" t="s">
        <v>4418</v>
      </c>
      <c r="V21" s="5" t="s">
        <v>1501</v>
      </c>
      <c r="W21" s="4" t="s">
        <v>1492</v>
      </c>
    </row>
    <row r="22" spans="1:23" hidden="1">
      <c r="A22" s="13"/>
      <c r="B22" s="5" t="s">
        <v>94</v>
      </c>
      <c r="C22" s="7">
        <v>1</v>
      </c>
      <c r="D22" s="2">
        <v>0</v>
      </c>
      <c r="E22" s="5" t="s">
        <v>4427</v>
      </c>
      <c r="F22" s="5" t="s">
        <v>4428</v>
      </c>
      <c r="G22" s="5" t="s">
        <v>4429</v>
      </c>
      <c r="H22" s="5" t="s">
        <v>4430</v>
      </c>
      <c r="I22" s="5" t="s">
        <v>4431</v>
      </c>
      <c r="J22" s="5" t="s">
        <v>4431</v>
      </c>
      <c r="K22" s="5" t="s">
        <v>1497</v>
      </c>
      <c r="L22" s="5" t="s">
        <v>1498</v>
      </c>
      <c r="M22" s="5" t="s">
        <v>1913</v>
      </c>
      <c r="N22" s="5" t="s">
        <v>4432</v>
      </c>
      <c r="O22" s="5" t="s">
        <v>1492</v>
      </c>
      <c r="P22" s="5" t="s">
        <v>1492</v>
      </c>
      <c r="Q22" s="5" t="s">
        <v>1492</v>
      </c>
      <c r="R22" s="5" t="s">
        <v>1497</v>
      </c>
      <c r="S22" s="5" t="s">
        <v>1498</v>
      </c>
      <c r="T22" s="5" t="s">
        <v>1913</v>
      </c>
      <c r="U22" s="5" t="s">
        <v>4433</v>
      </c>
      <c r="V22" s="5" t="s">
        <v>1501</v>
      </c>
      <c r="W22" s="4" t="s">
        <v>1492</v>
      </c>
    </row>
    <row r="23" spans="1:23" hidden="1">
      <c r="A23" s="13"/>
      <c r="B23" s="5" t="s">
        <v>820</v>
      </c>
      <c r="C23" s="8">
        <v>21</v>
      </c>
      <c r="D23" s="3">
        <v>0</v>
      </c>
      <c r="E23" s="5" t="s">
        <v>4440</v>
      </c>
      <c r="F23" s="5" t="s">
        <v>4441</v>
      </c>
      <c r="G23" s="5" t="s">
        <v>4442</v>
      </c>
      <c r="H23" s="5" t="s">
        <v>4443</v>
      </c>
      <c r="I23" s="5" t="s">
        <v>1492</v>
      </c>
      <c r="J23" s="5" t="s">
        <v>1492</v>
      </c>
      <c r="K23" s="5" t="s">
        <v>1535</v>
      </c>
      <c r="L23" s="5" t="s">
        <v>1536</v>
      </c>
      <c r="M23" s="5" t="s">
        <v>1537</v>
      </c>
      <c r="N23" s="5" t="s">
        <v>4442</v>
      </c>
      <c r="O23" s="5" t="s">
        <v>1492</v>
      </c>
      <c r="P23" s="5" t="s">
        <v>1492</v>
      </c>
      <c r="Q23" s="5" t="s">
        <v>1492</v>
      </c>
      <c r="R23" s="5" t="s">
        <v>1535</v>
      </c>
      <c r="S23" s="5" t="s">
        <v>1536</v>
      </c>
      <c r="T23" s="5" t="s">
        <v>1537</v>
      </c>
      <c r="U23" s="5" t="s">
        <v>4444</v>
      </c>
      <c r="V23" s="5" t="s">
        <v>1501</v>
      </c>
      <c r="W23" s="4" t="s">
        <v>1492</v>
      </c>
    </row>
    <row r="24" spans="1:23" hidden="1">
      <c r="A24" s="13"/>
      <c r="B24" s="5" t="s">
        <v>98</v>
      </c>
      <c r="C24" s="7">
        <v>1</v>
      </c>
      <c r="D24" s="2">
        <v>0</v>
      </c>
      <c r="E24" s="5" t="s">
        <v>4507</v>
      </c>
      <c r="F24" s="5" t="s">
        <v>4508</v>
      </c>
      <c r="G24" s="5" t="s">
        <v>4509</v>
      </c>
      <c r="H24" s="5" t="s">
        <v>4510</v>
      </c>
      <c r="I24" s="5" t="s">
        <v>1492</v>
      </c>
      <c r="J24" s="5" t="s">
        <v>1492</v>
      </c>
      <c r="K24" s="5" t="s">
        <v>1524</v>
      </c>
      <c r="L24" s="5" t="s">
        <v>1525</v>
      </c>
      <c r="M24" s="5" t="s">
        <v>3264</v>
      </c>
      <c r="N24" s="5" t="s">
        <v>4511</v>
      </c>
      <c r="O24" s="5" t="s">
        <v>1492</v>
      </c>
      <c r="P24" s="5" t="s">
        <v>1492</v>
      </c>
      <c r="Q24" s="5" t="s">
        <v>1492</v>
      </c>
      <c r="R24" s="5" t="s">
        <v>1524</v>
      </c>
      <c r="S24" s="5" t="s">
        <v>1525</v>
      </c>
      <c r="T24" s="5" t="s">
        <v>3264</v>
      </c>
      <c r="U24" s="5" t="s">
        <v>4512</v>
      </c>
      <c r="V24" s="5" t="s">
        <v>1501</v>
      </c>
      <c r="W24" s="4" t="s">
        <v>1492</v>
      </c>
    </row>
    <row r="25" spans="1:23" hidden="1">
      <c r="A25" s="13"/>
      <c r="B25" s="5" t="s">
        <v>97</v>
      </c>
      <c r="C25" s="8">
        <v>1</v>
      </c>
      <c r="D25" s="3">
        <v>0</v>
      </c>
      <c r="E25" s="5" t="s">
        <v>4538</v>
      </c>
      <c r="F25" s="5" t="s">
        <v>97</v>
      </c>
      <c r="G25" s="5" t="s">
        <v>4539</v>
      </c>
      <c r="H25" s="5" t="s">
        <v>4540</v>
      </c>
      <c r="I25" s="5" t="s">
        <v>4541</v>
      </c>
      <c r="J25" s="5" t="s">
        <v>4541</v>
      </c>
      <c r="K25" s="5" t="s">
        <v>1939</v>
      </c>
      <c r="L25" s="5" t="s">
        <v>1492</v>
      </c>
      <c r="M25" s="5" t="s">
        <v>4542</v>
      </c>
      <c r="N25" s="5" t="s">
        <v>4543</v>
      </c>
      <c r="O25" s="5" t="s">
        <v>1492</v>
      </c>
      <c r="P25" s="5" t="s">
        <v>1492</v>
      </c>
      <c r="Q25" s="5" t="s">
        <v>1492</v>
      </c>
      <c r="R25" s="5" t="s">
        <v>1939</v>
      </c>
      <c r="S25" s="5" t="s">
        <v>1492</v>
      </c>
      <c r="T25" s="5" t="s">
        <v>4542</v>
      </c>
      <c r="U25" s="5" t="s">
        <v>4544</v>
      </c>
      <c r="V25" s="5" t="s">
        <v>1501</v>
      </c>
      <c r="W25" s="4" t="s">
        <v>1492</v>
      </c>
    </row>
    <row r="26" spans="1:23" hidden="1">
      <c r="A26" s="13"/>
      <c r="B26" s="5" t="s">
        <v>418</v>
      </c>
      <c r="C26" s="8">
        <v>189</v>
      </c>
      <c r="D26" s="3">
        <v>0</v>
      </c>
      <c r="E26" s="5" t="s">
        <v>4569</v>
      </c>
      <c r="F26" s="5" t="s">
        <v>4570</v>
      </c>
      <c r="G26" s="5" t="s">
        <v>4571</v>
      </c>
      <c r="H26" s="5" t="s">
        <v>4572</v>
      </c>
      <c r="I26" s="5" t="s">
        <v>4573</v>
      </c>
      <c r="J26" s="5" t="s">
        <v>4573</v>
      </c>
      <c r="K26" s="5" t="s">
        <v>1535</v>
      </c>
      <c r="L26" s="5" t="s">
        <v>1536</v>
      </c>
      <c r="M26" s="5" t="s">
        <v>1537</v>
      </c>
      <c r="N26" s="5" t="s">
        <v>4574</v>
      </c>
      <c r="O26" s="5" t="s">
        <v>1492</v>
      </c>
      <c r="P26" s="5" t="s">
        <v>1492</v>
      </c>
      <c r="Q26" s="5" t="s">
        <v>1492</v>
      </c>
      <c r="R26" s="5" t="s">
        <v>1535</v>
      </c>
      <c r="S26" s="5" t="s">
        <v>1536</v>
      </c>
      <c r="T26" s="5" t="s">
        <v>1537</v>
      </c>
      <c r="U26" s="5" t="s">
        <v>4575</v>
      </c>
      <c r="V26" s="5" t="s">
        <v>1501</v>
      </c>
      <c r="W26" s="4" t="s">
        <v>1492</v>
      </c>
    </row>
    <row r="27" spans="1:23" hidden="1">
      <c r="A27" s="13"/>
      <c r="B27" s="5" t="s">
        <v>282</v>
      </c>
      <c r="C27" s="7">
        <v>8</v>
      </c>
      <c r="D27" s="2">
        <v>0</v>
      </c>
      <c r="E27" s="5" t="s">
        <v>4652</v>
      </c>
      <c r="F27" s="5" t="s">
        <v>282</v>
      </c>
      <c r="G27" s="5" t="s">
        <v>4653</v>
      </c>
      <c r="H27" s="5" t="s">
        <v>4654</v>
      </c>
      <c r="I27" s="5" t="s">
        <v>1492</v>
      </c>
      <c r="J27" s="5" t="s">
        <v>1492</v>
      </c>
      <c r="K27" s="5" t="s">
        <v>2970</v>
      </c>
      <c r="L27" s="5" t="s">
        <v>1536</v>
      </c>
      <c r="M27" s="5" t="s">
        <v>2971</v>
      </c>
      <c r="N27" s="5" t="s">
        <v>4653</v>
      </c>
      <c r="O27" s="5" t="s">
        <v>1492</v>
      </c>
      <c r="P27" s="5" t="s">
        <v>1492</v>
      </c>
      <c r="Q27" s="5" t="s">
        <v>1492</v>
      </c>
      <c r="R27" s="5" t="s">
        <v>2970</v>
      </c>
      <c r="S27" s="5" t="s">
        <v>1536</v>
      </c>
      <c r="T27" s="5" t="s">
        <v>2971</v>
      </c>
      <c r="U27" s="5" t="s">
        <v>4655</v>
      </c>
      <c r="V27" s="5" t="s">
        <v>1501</v>
      </c>
      <c r="W27" s="4" t="s">
        <v>1492</v>
      </c>
    </row>
    <row r="28" spans="1:23" hidden="1">
      <c r="A28" s="13"/>
      <c r="B28" s="5" t="s">
        <v>382</v>
      </c>
      <c r="C28" s="7">
        <v>49</v>
      </c>
      <c r="D28" s="2">
        <v>0</v>
      </c>
      <c r="E28" s="5" t="s">
        <v>4667</v>
      </c>
      <c r="F28" s="5" t="s">
        <v>4668</v>
      </c>
      <c r="G28" s="5" t="s">
        <v>4669</v>
      </c>
      <c r="H28" s="5" t="s">
        <v>4670</v>
      </c>
      <c r="I28" s="5" t="s">
        <v>1492</v>
      </c>
      <c r="J28" s="5" t="s">
        <v>1492</v>
      </c>
      <c r="K28" s="5" t="s">
        <v>1535</v>
      </c>
      <c r="L28" s="5" t="s">
        <v>1536</v>
      </c>
      <c r="M28" s="5" t="s">
        <v>1537</v>
      </c>
      <c r="N28" s="5" t="s">
        <v>4669</v>
      </c>
      <c r="O28" s="5" t="s">
        <v>1492</v>
      </c>
      <c r="P28" s="5" t="s">
        <v>1492</v>
      </c>
      <c r="Q28" s="5" t="s">
        <v>1492</v>
      </c>
      <c r="R28" s="5" t="s">
        <v>1535</v>
      </c>
      <c r="S28" s="5" t="s">
        <v>1536</v>
      </c>
      <c r="T28" s="5" t="s">
        <v>1537</v>
      </c>
      <c r="U28" s="5" t="s">
        <v>4671</v>
      </c>
      <c r="V28" s="5" t="s">
        <v>1501</v>
      </c>
      <c r="W28" s="4" t="s">
        <v>1492</v>
      </c>
    </row>
    <row r="29" spans="1:23" hidden="1">
      <c r="A29" s="13"/>
      <c r="B29" s="5" t="s">
        <v>274</v>
      </c>
      <c r="C29" s="8">
        <v>6</v>
      </c>
      <c r="D29" s="3">
        <v>0</v>
      </c>
      <c r="E29" s="5" t="s">
        <v>4683</v>
      </c>
      <c r="F29" s="5" t="s">
        <v>4684</v>
      </c>
      <c r="G29" s="5" t="s">
        <v>4685</v>
      </c>
      <c r="H29" s="5" t="s">
        <v>4686</v>
      </c>
      <c r="I29" s="5" t="s">
        <v>1492</v>
      </c>
      <c r="J29" s="5" t="s">
        <v>1492</v>
      </c>
      <c r="K29" s="5" t="s">
        <v>1871</v>
      </c>
      <c r="L29" s="5" t="s">
        <v>1659</v>
      </c>
      <c r="M29" s="5" t="s">
        <v>1872</v>
      </c>
      <c r="N29" s="5" t="s">
        <v>4685</v>
      </c>
      <c r="O29" s="5" t="s">
        <v>1492</v>
      </c>
      <c r="P29" s="5" t="s">
        <v>1492</v>
      </c>
      <c r="Q29" s="5" t="s">
        <v>1492</v>
      </c>
      <c r="R29" s="5" t="s">
        <v>1871</v>
      </c>
      <c r="S29" s="5" t="s">
        <v>1659</v>
      </c>
      <c r="T29" s="5" t="s">
        <v>1872</v>
      </c>
      <c r="U29" s="5" t="s">
        <v>2972</v>
      </c>
      <c r="V29" s="5" t="s">
        <v>1501</v>
      </c>
      <c r="W29" s="4" t="s">
        <v>1492</v>
      </c>
    </row>
    <row r="30" spans="1:23" hidden="1">
      <c r="A30" s="13"/>
      <c r="B30" s="5" t="s">
        <v>390</v>
      </c>
      <c r="C30" s="7">
        <v>65</v>
      </c>
      <c r="D30" s="2">
        <v>0</v>
      </c>
      <c r="E30" s="5" t="s">
        <v>4687</v>
      </c>
      <c r="F30" s="5" t="s">
        <v>4688</v>
      </c>
      <c r="G30" s="5" t="s">
        <v>4689</v>
      </c>
      <c r="H30" s="5" t="s">
        <v>4690</v>
      </c>
      <c r="I30" s="5" t="s">
        <v>1878</v>
      </c>
      <c r="J30" s="5" t="s">
        <v>1878</v>
      </c>
      <c r="K30" s="5" t="s">
        <v>1535</v>
      </c>
      <c r="L30" s="5" t="s">
        <v>1536</v>
      </c>
      <c r="M30" s="5" t="s">
        <v>1537</v>
      </c>
      <c r="N30" s="5" t="s">
        <v>4691</v>
      </c>
      <c r="O30" s="5" t="s">
        <v>1492</v>
      </c>
      <c r="P30" s="5" t="s">
        <v>1492</v>
      </c>
      <c r="Q30" s="5" t="s">
        <v>1492</v>
      </c>
      <c r="R30" s="5" t="s">
        <v>1535</v>
      </c>
      <c r="S30" s="5" t="s">
        <v>1536</v>
      </c>
      <c r="T30" s="5" t="s">
        <v>1537</v>
      </c>
      <c r="U30" s="5" t="s">
        <v>4087</v>
      </c>
      <c r="V30" s="5" t="s">
        <v>1501</v>
      </c>
      <c r="W30" s="4" t="s">
        <v>1492</v>
      </c>
    </row>
    <row r="31" spans="1:23" hidden="1">
      <c r="A31" s="13"/>
      <c r="B31" s="5" t="s">
        <v>99</v>
      </c>
      <c r="C31" s="8">
        <v>1</v>
      </c>
      <c r="D31" s="3">
        <v>0</v>
      </c>
      <c r="E31" s="5" t="s">
        <v>4703</v>
      </c>
      <c r="F31" s="5" t="s">
        <v>4704</v>
      </c>
      <c r="G31" s="5" t="s">
        <v>4705</v>
      </c>
      <c r="H31" s="5" t="s">
        <v>4706</v>
      </c>
      <c r="I31" s="5" t="s">
        <v>1492</v>
      </c>
      <c r="J31" s="5" t="s">
        <v>1492</v>
      </c>
      <c r="K31" s="5" t="s">
        <v>1552</v>
      </c>
      <c r="L31" s="5" t="s">
        <v>1553</v>
      </c>
      <c r="M31" s="5" t="s">
        <v>4424</v>
      </c>
      <c r="N31" s="5" t="s">
        <v>4705</v>
      </c>
      <c r="O31" s="5" t="s">
        <v>1492</v>
      </c>
      <c r="P31" s="5" t="s">
        <v>1492</v>
      </c>
      <c r="Q31" s="5" t="s">
        <v>1492</v>
      </c>
      <c r="R31" s="5" t="s">
        <v>1552</v>
      </c>
      <c r="S31" s="5" t="s">
        <v>1553</v>
      </c>
      <c r="T31" s="5" t="s">
        <v>4424</v>
      </c>
      <c r="U31" s="5" t="s">
        <v>1821</v>
      </c>
      <c r="V31" s="5" t="s">
        <v>1501</v>
      </c>
      <c r="W31" s="4" t="s">
        <v>1492</v>
      </c>
    </row>
    <row r="32" spans="1:23" hidden="1">
      <c r="A32" s="13"/>
      <c r="B32" s="5" t="s">
        <v>101</v>
      </c>
      <c r="C32" s="8">
        <v>1</v>
      </c>
      <c r="D32" s="3">
        <v>0</v>
      </c>
      <c r="E32" s="5" t="s">
        <v>4707</v>
      </c>
      <c r="F32" s="5" t="s">
        <v>4708</v>
      </c>
      <c r="G32" s="5" t="s">
        <v>4709</v>
      </c>
      <c r="H32" s="5" t="s">
        <v>4710</v>
      </c>
      <c r="I32" s="5" t="s">
        <v>1492</v>
      </c>
      <c r="J32" s="5" t="s">
        <v>1492</v>
      </c>
      <c r="K32" s="5" t="s">
        <v>1493</v>
      </c>
      <c r="L32" s="5" t="s">
        <v>1494</v>
      </c>
      <c r="M32" s="5" t="s">
        <v>4375</v>
      </c>
      <c r="N32" s="5" t="s">
        <v>4709</v>
      </c>
      <c r="O32" s="5" t="s">
        <v>1492</v>
      </c>
      <c r="P32" s="5" t="s">
        <v>1492</v>
      </c>
      <c r="Q32" s="5" t="s">
        <v>1492</v>
      </c>
      <c r="R32" s="5" t="s">
        <v>1493</v>
      </c>
      <c r="S32" s="5" t="s">
        <v>1494</v>
      </c>
      <c r="T32" s="5" t="s">
        <v>4375</v>
      </c>
      <c r="U32" s="5" t="s">
        <v>4711</v>
      </c>
      <c r="V32" s="5" t="s">
        <v>1501</v>
      </c>
      <c r="W32" s="4" t="s">
        <v>1492</v>
      </c>
    </row>
    <row r="33" spans="1:23" hidden="1">
      <c r="A33" s="13"/>
      <c r="B33" s="5" t="s">
        <v>362</v>
      </c>
      <c r="C33" s="7">
        <v>34</v>
      </c>
      <c r="D33" s="2">
        <v>0</v>
      </c>
      <c r="E33" s="5" t="s">
        <v>4753</v>
      </c>
      <c r="F33" s="5" t="s">
        <v>4754</v>
      </c>
      <c r="G33" s="5" t="s">
        <v>4755</v>
      </c>
      <c r="H33" s="5" t="s">
        <v>4756</v>
      </c>
      <c r="I33" s="5" t="s">
        <v>4757</v>
      </c>
      <c r="J33" s="5" t="s">
        <v>4757</v>
      </c>
      <c r="K33" s="5" t="s">
        <v>1807</v>
      </c>
      <c r="L33" s="5" t="s">
        <v>2180</v>
      </c>
      <c r="M33" s="5" t="s">
        <v>3067</v>
      </c>
      <c r="N33" s="5" t="s">
        <v>4758</v>
      </c>
      <c r="O33" s="5" t="s">
        <v>1492</v>
      </c>
      <c r="P33" s="5" t="s">
        <v>1492</v>
      </c>
      <c r="Q33" s="5" t="s">
        <v>1492</v>
      </c>
      <c r="R33" s="5" t="s">
        <v>1497</v>
      </c>
      <c r="S33" s="5" t="s">
        <v>1498</v>
      </c>
      <c r="T33" s="5" t="s">
        <v>2166</v>
      </c>
      <c r="U33" s="5" t="s">
        <v>2615</v>
      </c>
      <c r="V33" s="5" t="s">
        <v>1501</v>
      </c>
      <c r="W33" s="4" t="s">
        <v>1492</v>
      </c>
    </row>
    <row r="34" spans="1:23" hidden="1">
      <c r="A34" s="13"/>
      <c r="B34" s="5" t="s">
        <v>23</v>
      </c>
      <c r="C34" s="8">
        <v>1</v>
      </c>
      <c r="D34" s="3">
        <v>1</v>
      </c>
      <c r="E34" s="5" t="s">
        <v>4763</v>
      </c>
      <c r="F34" s="5" t="s">
        <v>23</v>
      </c>
      <c r="G34" s="5" t="s">
        <v>4764</v>
      </c>
      <c r="H34" s="5" t="s">
        <v>4765</v>
      </c>
      <c r="I34" s="5" t="s">
        <v>1492</v>
      </c>
      <c r="J34" s="5" t="s">
        <v>1492</v>
      </c>
      <c r="K34" s="5" t="s">
        <v>1497</v>
      </c>
      <c r="L34" s="5" t="s">
        <v>1498</v>
      </c>
      <c r="M34" s="5" t="s">
        <v>3046</v>
      </c>
      <c r="N34" s="5" t="s">
        <v>4766</v>
      </c>
      <c r="O34" s="5" t="s">
        <v>1492</v>
      </c>
      <c r="P34" s="5" t="s">
        <v>1492</v>
      </c>
      <c r="Q34" s="5" t="s">
        <v>1492</v>
      </c>
      <c r="R34" s="5" t="s">
        <v>1497</v>
      </c>
      <c r="S34" s="5" t="s">
        <v>1498</v>
      </c>
      <c r="T34" s="5" t="s">
        <v>3046</v>
      </c>
      <c r="U34" s="5" t="s">
        <v>1653</v>
      </c>
      <c r="V34" s="5" t="s">
        <v>1501</v>
      </c>
      <c r="W34" s="4" t="s">
        <v>1492</v>
      </c>
    </row>
    <row r="35" spans="1:23" hidden="1">
      <c r="A35" s="13"/>
      <c r="B35" s="5" t="s">
        <v>383</v>
      </c>
      <c r="C35" s="8">
        <v>50</v>
      </c>
      <c r="D35" s="3">
        <v>0</v>
      </c>
      <c r="E35" s="5" t="s">
        <v>4808</v>
      </c>
      <c r="F35" s="5" t="s">
        <v>4809</v>
      </c>
      <c r="G35" s="5" t="s">
        <v>4810</v>
      </c>
      <c r="H35" s="5" t="s">
        <v>4811</v>
      </c>
      <c r="I35" s="5" t="s">
        <v>1878</v>
      </c>
      <c r="J35" s="5" t="s">
        <v>1878</v>
      </c>
      <c r="K35" s="5" t="s">
        <v>1535</v>
      </c>
      <c r="L35" s="5" t="s">
        <v>1536</v>
      </c>
      <c r="M35" s="5" t="s">
        <v>1537</v>
      </c>
      <c r="N35" s="5" t="s">
        <v>4812</v>
      </c>
      <c r="O35" s="5" t="s">
        <v>1492</v>
      </c>
      <c r="P35" s="5" t="s">
        <v>1492</v>
      </c>
      <c r="Q35" s="5" t="s">
        <v>1492</v>
      </c>
      <c r="R35" s="5" t="s">
        <v>1535</v>
      </c>
      <c r="S35" s="5" t="s">
        <v>1536</v>
      </c>
      <c r="T35" s="5" t="s">
        <v>1537</v>
      </c>
      <c r="U35" s="5" t="s">
        <v>4813</v>
      </c>
      <c r="V35" s="5" t="s">
        <v>1501</v>
      </c>
      <c r="W35" s="4" t="s">
        <v>1492</v>
      </c>
    </row>
    <row r="36" spans="1:23" hidden="1">
      <c r="A36" s="13"/>
      <c r="B36" s="5" t="s">
        <v>197</v>
      </c>
      <c r="C36" s="8">
        <v>2</v>
      </c>
      <c r="D36" s="3">
        <v>0</v>
      </c>
      <c r="E36" s="5" t="s">
        <v>4846</v>
      </c>
      <c r="F36" s="5" t="s">
        <v>4847</v>
      </c>
      <c r="G36" s="5" t="s">
        <v>4848</v>
      </c>
      <c r="H36" s="5" t="s">
        <v>4849</v>
      </c>
      <c r="I36" s="5" t="s">
        <v>1492</v>
      </c>
      <c r="J36" s="5" t="s">
        <v>1492</v>
      </c>
      <c r="K36" s="5" t="s">
        <v>1497</v>
      </c>
      <c r="L36" s="5" t="s">
        <v>1498</v>
      </c>
      <c r="M36" s="5" t="s">
        <v>2166</v>
      </c>
      <c r="N36" s="5" t="s">
        <v>4848</v>
      </c>
      <c r="O36" s="5" t="s">
        <v>1492</v>
      </c>
      <c r="P36" s="5" t="s">
        <v>1492</v>
      </c>
      <c r="Q36" s="5" t="s">
        <v>1492</v>
      </c>
      <c r="R36" s="5" t="s">
        <v>1497</v>
      </c>
      <c r="S36" s="5" t="s">
        <v>1498</v>
      </c>
      <c r="T36" s="5" t="s">
        <v>2166</v>
      </c>
      <c r="U36" s="5" t="s">
        <v>4726</v>
      </c>
      <c r="V36" s="5" t="s">
        <v>1501</v>
      </c>
      <c r="W36" s="4" t="s">
        <v>1492</v>
      </c>
    </row>
    <row r="37" spans="1:23" hidden="1">
      <c r="A37" s="13"/>
      <c r="B37" s="5" t="s">
        <v>285</v>
      </c>
      <c r="C37" s="7">
        <v>8</v>
      </c>
      <c r="D37" s="2">
        <v>0</v>
      </c>
      <c r="E37" s="5" t="s">
        <v>4865</v>
      </c>
      <c r="F37" s="5" t="s">
        <v>4866</v>
      </c>
      <c r="G37" s="5" t="s">
        <v>4867</v>
      </c>
      <c r="H37" s="5" t="s">
        <v>4868</v>
      </c>
      <c r="I37" s="5" t="s">
        <v>1492</v>
      </c>
      <c r="J37" s="5" t="s">
        <v>1492</v>
      </c>
      <c r="K37" s="5" t="s">
        <v>4869</v>
      </c>
      <c r="L37" s="5" t="s">
        <v>3303</v>
      </c>
      <c r="M37" s="5" t="s">
        <v>4870</v>
      </c>
      <c r="N37" s="5" t="s">
        <v>4867</v>
      </c>
      <c r="O37" s="5" t="s">
        <v>1492</v>
      </c>
      <c r="P37" s="5" t="s">
        <v>1492</v>
      </c>
      <c r="Q37" s="5" t="s">
        <v>1492</v>
      </c>
      <c r="R37" s="5" t="s">
        <v>4869</v>
      </c>
      <c r="S37" s="5" t="s">
        <v>3303</v>
      </c>
      <c r="T37" s="5" t="s">
        <v>4870</v>
      </c>
      <c r="U37" s="5" t="s">
        <v>4871</v>
      </c>
      <c r="V37" s="5" t="s">
        <v>1501</v>
      </c>
      <c r="W37" s="4" t="s">
        <v>1492</v>
      </c>
    </row>
    <row r="38" spans="1:23" hidden="1">
      <c r="A38" s="13"/>
      <c r="B38" s="5" t="s">
        <v>100</v>
      </c>
      <c r="C38" s="7">
        <v>1</v>
      </c>
      <c r="D38" s="2">
        <v>0</v>
      </c>
      <c r="E38" s="5" t="s">
        <v>4881</v>
      </c>
      <c r="F38" s="5" t="s">
        <v>4882</v>
      </c>
      <c r="G38" s="5" t="s">
        <v>4883</v>
      </c>
      <c r="H38" s="5" t="s">
        <v>4884</v>
      </c>
      <c r="I38" s="5" t="s">
        <v>4885</v>
      </c>
      <c r="J38" s="5" t="s">
        <v>4885</v>
      </c>
      <c r="K38" s="5" t="s">
        <v>1524</v>
      </c>
      <c r="L38" s="5" t="s">
        <v>1525</v>
      </c>
      <c r="M38" s="5" t="s">
        <v>1801</v>
      </c>
      <c r="N38" s="5" t="s">
        <v>4886</v>
      </c>
      <c r="O38" s="5" t="s">
        <v>1492</v>
      </c>
      <c r="P38" s="5" t="s">
        <v>1492</v>
      </c>
      <c r="Q38" s="5" t="s">
        <v>1492</v>
      </c>
      <c r="R38" s="5" t="s">
        <v>1524</v>
      </c>
      <c r="S38" s="5" t="s">
        <v>1525</v>
      </c>
      <c r="T38" s="5" t="s">
        <v>1801</v>
      </c>
      <c r="U38" s="5" t="s">
        <v>4887</v>
      </c>
      <c r="V38" s="5" t="s">
        <v>1501</v>
      </c>
      <c r="W38" s="4" t="s">
        <v>1492</v>
      </c>
    </row>
    <row r="39" spans="1:23" hidden="1">
      <c r="A39" s="13"/>
      <c r="B39" s="5" t="s">
        <v>103</v>
      </c>
      <c r="C39" s="8">
        <v>1</v>
      </c>
      <c r="D39" s="3">
        <v>0</v>
      </c>
      <c r="E39" s="5" t="s">
        <v>4892</v>
      </c>
      <c r="F39" s="5" t="s">
        <v>103</v>
      </c>
      <c r="G39" s="5" t="s">
        <v>4893</v>
      </c>
      <c r="H39" s="5" t="s">
        <v>4894</v>
      </c>
      <c r="I39" s="5" t="s">
        <v>1492</v>
      </c>
      <c r="J39" s="5" t="s">
        <v>1492</v>
      </c>
      <c r="K39" s="5" t="s">
        <v>1855</v>
      </c>
      <c r="L39" s="5" t="s">
        <v>1498</v>
      </c>
      <c r="M39" s="5" t="s">
        <v>1856</v>
      </c>
      <c r="N39" s="5" t="s">
        <v>4893</v>
      </c>
      <c r="O39" s="5" t="s">
        <v>1492</v>
      </c>
      <c r="P39" s="5" t="s">
        <v>1492</v>
      </c>
      <c r="Q39" s="5" t="s">
        <v>1492</v>
      </c>
      <c r="R39" s="5" t="s">
        <v>1855</v>
      </c>
      <c r="S39" s="5" t="s">
        <v>1498</v>
      </c>
      <c r="T39" s="5" t="s">
        <v>1856</v>
      </c>
      <c r="U39" s="5" t="s">
        <v>1603</v>
      </c>
      <c r="V39" s="5" t="s">
        <v>1501</v>
      </c>
      <c r="W39" s="4" t="s">
        <v>1492</v>
      </c>
    </row>
    <row r="40" spans="1:23" hidden="1">
      <c r="A40" s="13"/>
      <c r="B40" s="5" t="s">
        <v>104</v>
      </c>
      <c r="C40" s="7">
        <v>1</v>
      </c>
      <c r="D40" s="2">
        <v>0</v>
      </c>
      <c r="E40" s="5" t="s">
        <v>4906</v>
      </c>
      <c r="F40" s="5" t="s">
        <v>104</v>
      </c>
      <c r="G40" s="5" t="s">
        <v>4907</v>
      </c>
      <c r="H40" s="5" t="s">
        <v>4908</v>
      </c>
      <c r="I40" s="5" t="s">
        <v>1492</v>
      </c>
      <c r="J40" s="5" t="s">
        <v>1492</v>
      </c>
      <c r="K40" s="5" t="s">
        <v>2095</v>
      </c>
      <c r="L40" s="5" t="s">
        <v>1659</v>
      </c>
      <c r="M40" s="5" t="s">
        <v>4909</v>
      </c>
      <c r="N40" s="5" t="s">
        <v>4907</v>
      </c>
      <c r="O40" s="5" t="s">
        <v>1492</v>
      </c>
      <c r="P40" s="5" t="s">
        <v>1492</v>
      </c>
      <c r="Q40" s="5" t="s">
        <v>1492</v>
      </c>
      <c r="R40" s="5" t="s">
        <v>2095</v>
      </c>
      <c r="S40" s="5" t="s">
        <v>1659</v>
      </c>
      <c r="T40" s="5" t="s">
        <v>4909</v>
      </c>
      <c r="U40" s="5" t="s">
        <v>4910</v>
      </c>
      <c r="V40" s="5" t="s">
        <v>1501</v>
      </c>
      <c r="W40" s="4" t="s">
        <v>1492</v>
      </c>
    </row>
    <row r="41" spans="1:23" hidden="1">
      <c r="A41" s="13"/>
      <c r="B41" s="5" t="s">
        <v>370</v>
      </c>
      <c r="C41" s="7">
        <v>38</v>
      </c>
      <c r="D41" s="2">
        <v>0</v>
      </c>
      <c r="E41" s="5" t="s">
        <v>4987</v>
      </c>
      <c r="F41" s="5" t="s">
        <v>4988</v>
      </c>
      <c r="G41" s="5" t="s">
        <v>4989</v>
      </c>
      <c r="H41" s="5" t="s">
        <v>4990</v>
      </c>
      <c r="I41" s="5" t="s">
        <v>2114</v>
      </c>
      <c r="J41" s="5" t="s">
        <v>2114</v>
      </c>
      <c r="K41" s="5" t="s">
        <v>1535</v>
      </c>
      <c r="L41" s="5" t="s">
        <v>1536</v>
      </c>
      <c r="M41" s="5" t="s">
        <v>1537</v>
      </c>
      <c r="N41" s="5" t="s">
        <v>4991</v>
      </c>
      <c r="O41" s="5" t="s">
        <v>1492</v>
      </c>
      <c r="P41" s="5" t="s">
        <v>1492</v>
      </c>
      <c r="Q41" s="5" t="s">
        <v>1492</v>
      </c>
      <c r="R41" s="5" t="s">
        <v>1535</v>
      </c>
      <c r="S41" s="5" t="s">
        <v>1536</v>
      </c>
      <c r="T41" s="5" t="s">
        <v>1537</v>
      </c>
      <c r="U41" s="5" t="s">
        <v>4992</v>
      </c>
      <c r="V41" s="5" t="s">
        <v>1501</v>
      </c>
      <c r="W41" s="4" t="s">
        <v>1492</v>
      </c>
    </row>
    <row r="42" spans="1:23" hidden="1">
      <c r="A42" s="13"/>
      <c r="B42" s="5" t="s">
        <v>266</v>
      </c>
      <c r="C42" s="8">
        <v>6</v>
      </c>
      <c r="D42" s="3">
        <v>0</v>
      </c>
      <c r="E42" s="5" t="s">
        <v>4993</v>
      </c>
      <c r="F42" s="5" t="s">
        <v>4994</v>
      </c>
      <c r="G42" s="5" t="s">
        <v>4995</v>
      </c>
      <c r="H42" s="5" t="s">
        <v>4996</v>
      </c>
      <c r="I42" s="5" t="s">
        <v>4997</v>
      </c>
      <c r="J42" s="5" t="s">
        <v>4997</v>
      </c>
      <c r="K42" s="5" t="s">
        <v>1535</v>
      </c>
      <c r="L42" s="5" t="s">
        <v>1536</v>
      </c>
      <c r="M42" s="5" t="s">
        <v>1537</v>
      </c>
      <c r="N42" s="5" t="s">
        <v>4998</v>
      </c>
      <c r="O42" s="5" t="s">
        <v>1492</v>
      </c>
      <c r="P42" s="5" t="s">
        <v>1492</v>
      </c>
      <c r="Q42" s="5" t="s">
        <v>1492</v>
      </c>
      <c r="R42" s="5" t="s">
        <v>1535</v>
      </c>
      <c r="S42" s="5" t="s">
        <v>1536</v>
      </c>
      <c r="T42" s="5" t="s">
        <v>1537</v>
      </c>
      <c r="U42" s="5" t="s">
        <v>2017</v>
      </c>
      <c r="V42" s="5" t="s">
        <v>1501</v>
      </c>
      <c r="W42" s="4" t="s">
        <v>1492</v>
      </c>
    </row>
    <row r="43" spans="1:23" hidden="1">
      <c r="A43" s="13"/>
      <c r="B43" s="5" t="s">
        <v>938</v>
      </c>
      <c r="C43" s="7">
        <v>6</v>
      </c>
      <c r="D43" s="2">
        <v>0</v>
      </c>
      <c r="E43" s="5" t="s">
        <v>5161</v>
      </c>
      <c r="F43" s="5" t="s">
        <v>5162</v>
      </c>
      <c r="G43" s="5" t="s">
        <v>5163</v>
      </c>
      <c r="H43" s="5" t="s">
        <v>5164</v>
      </c>
      <c r="I43" s="5" t="s">
        <v>1492</v>
      </c>
      <c r="J43" s="5" t="s">
        <v>1492</v>
      </c>
      <c r="K43" s="5" t="s">
        <v>1535</v>
      </c>
      <c r="L43" s="5" t="s">
        <v>1536</v>
      </c>
      <c r="M43" s="5" t="s">
        <v>1537</v>
      </c>
      <c r="N43" s="5" t="s">
        <v>5163</v>
      </c>
      <c r="O43" s="5" t="s">
        <v>1492</v>
      </c>
      <c r="P43" s="5" t="s">
        <v>1492</v>
      </c>
      <c r="Q43" s="5" t="s">
        <v>1492</v>
      </c>
      <c r="R43" s="5" t="s">
        <v>1535</v>
      </c>
      <c r="S43" s="5" t="s">
        <v>1536</v>
      </c>
      <c r="T43" s="5" t="s">
        <v>1537</v>
      </c>
      <c r="U43" s="5" t="s">
        <v>4599</v>
      </c>
      <c r="V43" s="5" t="s">
        <v>1501</v>
      </c>
      <c r="W43" s="4" t="s">
        <v>1492</v>
      </c>
    </row>
    <row r="44" spans="1:23" hidden="1">
      <c r="A44" s="13"/>
      <c r="B44" s="5" t="s">
        <v>355</v>
      </c>
      <c r="C44" s="8">
        <v>30</v>
      </c>
      <c r="D44" s="3">
        <v>0</v>
      </c>
      <c r="E44" s="5" t="s">
        <v>5165</v>
      </c>
      <c r="F44" s="5" t="s">
        <v>355</v>
      </c>
      <c r="G44" s="5" t="s">
        <v>5166</v>
      </c>
      <c r="H44" s="5" t="s">
        <v>5167</v>
      </c>
      <c r="I44" s="5" t="s">
        <v>1492</v>
      </c>
      <c r="J44" s="5" t="s">
        <v>1492</v>
      </c>
      <c r="K44" s="5" t="s">
        <v>1524</v>
      </c>
      <c r="L44" s="5" t="s">
        <v>1525</v>
      </c>
      <c r="M44" s="5" t="s">
        <v>5168</v>
      </c>
      <c r="N44" s="5" t="s">
        <v>5166</v>
      </c>
      <c r="O44" s="5" t="s">
        <v>1492</v>
      </c>
      <c r="P44" s="5" t="s">
        <v>1492</v>
      </c>
      <c r="Q44" s="5" t="s">
        <v>1492</v>
      </c>
      <c r="R44" s="5" t="s">
        <v>1524</v>
      </c>
      <c r="S44" s="5" t="s">
        <v>1525</v>
      </c>
      <c r="T44" s="5" t="s">
        <v>5168</v>
      </c>
      <c r="U44" s="5" t="s">
        <v>5169</v>
      </c>
      <c r="V44" s="5" t="s">
        <v>1501</v>
      </c>
      <c r="W44" s="4" t="s">
        <v>1492</v>
      </c>
    </row>
    <row r="45" spans="1:23" hidden="1">
      <c r="A45" s="13"/>
      <c r="B45" s="5" t="s">
        <v>108</v>
      </c>
      <c r="C45" s="7">
        <v>1</v>
      </c>
      <c r="D45" s="2">
        <v>0</v>
      </c>
      <c r="E45" s="5" t="s">
        <v>5180</v>
      </c>
      <c r="F45" s="5" t="s">
        <v>1492</v>
      </c>
      <c r="G45" s="5" t="s">
        <v>5181</v>
      </c>
      <c r="H45" s="5" t="s">
        <v>5182</v>
      </c>
      <c r="I45" s="5" t="s">
        <v>5183</v>
      </c>
      <c r="J45" s="5" t="s">
        <v>5183</v>
      </c>
      <c r="K45" s="5" t="s">
        <v>3162</v>
      </c>
      <c r="L45" s="5" t="s">
        <v>1494</v>
      </c>
      <c r="M45" s="5" t="s">
        <v>5184</v>
      </c>
      <c r="N45" s="5" t="s">
        <v>5185</v>
      </c>
      <c r="O45" s="5" t="s">
        <v>1492</v>
      </c>
      <c r="P45" s="5" t="s">
        <v>1492</v>
      </c>
      <c r="Q45" s="5" t="s">
        <v>1492</v>
      </c>
      <c r="R45" s="5" t="s">
        <v>3162</v>
      </c>
      <c r="S45" s="5" t="s">
        <v>1494</v>
      </c>
      <c r="T45" s="5" t="s">
        <v>5184</v>
      </c>
      <c r="U45" s="5" t="s">
        <v>3886</v>
      </c>
      <c r="V45" s="5" t="s">
        <v>1501</v>
      </c>
      <c r="W45" s="4" t="s">
        <v>1492</v>
      </c>
    </row>
    <row r="46" spans="1:23" hidden="1">
      <c r="A46" s="13"/>
      <c r="B46" s="5" t="s">
        <v>406</v>
      </c>
      <c r="C46" s="8">
        <v>111</v>
      </c>
      <c r="D46" s="3">
        <v>0</v>
      </c>
      <c r="E46" s="5" t="s">
        <v>5218</v>
      </c>
      <c r="F46" s="5" t="s">
        <v>5219</v>
      </c>
      <c r="G46" s="5" t="s">
        <v>5220</v>
      </c>
      <c r="H46" s="5" t="s">
        <v>5221</v>
      </c>
      <c r="I46" s="5" t="s">
        <v>5222</v>
      </c>
      <c r="J46" s="5" t="s">
        <v>5222</v>
      </c>
      <c r="K46" s="5" t="s">
        <v>1535</v>
      </c>
      <c r="L46" s="5" t="s">
        <v>1536</v>
      </c>
      <c r="M46" s="5" t="s">
        <v>1537</v>
      </c>
      <c r="N46" s="5" t="s">
        <v>5223</v>
      </c>
      <c r="O46" s="5" t="s">
        <v>1492</v>
      </c>
      <c r="P46" s="5" t="s">
        <v>1492</v>
      </c>
      <c r="Q46" s="5" t="s">
        <v>1492</v>
      </c>
      <c r="R46" s="5" t="s">
        <v>1535</v>
      </c>
      <c r="S46" s="5" t="s">
        <v>1536</v>
      </c>
      <c r="T46" s="5" t="s">
        <v>1537</v>
      </c>
      <c r="U46" s="5" t="s">
        <v>5224</v>
      </c>
      <c r="V46" s="5" t="s">
        <v>1501</v>
      </c>
      <c r="W46" s="4" t="s">
        <v>1492</v>
      </c>
    </row>
    <row r="47" spans="1:23" hidden="1">
      <c r="A47" s="13"/>
      <c r="B47" s="5" t="s">
        <v>109</v>
      </c>
      <c r="C47" s="8">
        <v>1</v>
      </c>
      <c r="D47" s="3">
        <v>0</v>
      </c>
      <c r="E47" s="5" t="s">
        <v>5253</v>
      </c>
      <c r="F47" s="5" t="s">
        <v>5254</v>
      </c>
      <c r="G47" s="5" t="s">
        <v>5255</v>
      </c>
      <c r="H47" s="5" t="s">
        <v>5256</v>
      </c>
      <c r="I47" s="5" t="s">
        <v>5257</v>
      </c>
      <c r="J47" s="5" t="s">
        <v>5257</v>
      </c>
      <c r="K47" s="5" t="s">
        <v>1497</v>
      </c>
      <c r="L47" s="5" t="s">
        <v>1498</v>
      </c>
      <c r="M47" s="5" t="s">
        <v>5258</v>
      </c>
      <c r="N47" s="5" t="s">
        <v>5259</v>
      </c>
      <c r="O47" s="5" t="s">
        <v>1492</v>
      </c>
      <c r="P47" s="5" t="s">
        <v>1492</v>
      </c>
      <c r="Q47" s="5" t="s">
        <v>1492</v>
      </c>
      <c r="R47" s="5" t="s">
        <v>1497</v>
      </c>
      <c r="S47" s="5" t="s">
        <v>1498</v>
      </c>
      <c r="T47" s="5" t="s">
        <v>5258</v>
      </c>
      <c r="U47" s="5" t="s">
        <v>1880</v>
      </c>
      <c r="V47" s="5" t="s">
        <v>1501</v>
      </c>
      <c r="W47" s="4" t="s">
        <v>1492</v>
      </c>
    </row>
    <row r="48" spans="1:23" hidden="1">
      <c r="A48" s="13"/>
      <c r="B48" s="5" t="s">
        <v>957</v>
      </c>
      <c r="C48" s="7">
        <v>52</v>
      </c>
      <c r="D48" s="2">
        <v>0</v>
      </c>
      <c r="E48" s="5" t="s">
        <v>5280</v>
      </c>
      <c r="F48" s="5" t="s">
        <v>5281</v>
      </c>
      <c r="G48" s="5" t="s">
        <v>5282</v>
      </c>
      <c r="H48" s="5" t="s">
        <v>5283</v>
      </c>
      <c r="I48" s="5" t="s">
        <v>1492</v>
      </c>
      <c r="J48" s="5" t="s">
        <v>1492</v>
      </c>
      <c r="K48" s="5" t="s">
        <v>1524</v>
      </c>
      <c r="L48" s="5" t="s">
        <v>1525</v>
      </c>
      <c r="M48" s="5" t="s">
        <v>1906</v>
      </c>
      <c r="N48" s="5" t="s">
        <v>5284</v>
      </c>
      <c r="O48" s="5" t="s">
        <v>1492</v>
      </c>
      <c r="P48" s="5" t="s">
        <v>1492</v>
      </c>
      <c r="Q48" s="5" t="s">
        <v>1492</v>
      </c>
      <c r="R48" s="5" t="s">
        <v>1524</v>
      </c>
      <c r="S48" s="5" t="s">
        <v>1525</v>
      </c>
      <c r="T48" s="5" t="s">
        <v>1906</v>
      </c>
      <c r="U48" s="5" t="s">
        <v>5285</v>
      </c>
      <c r="V48" s="5" t="s">
        <v>1501</v>
      </c>
      <c r="W48" s="4" t="s">
        <v>1492</v>
      </c>
    </row>
    <row r="49" spans="1:23" hidden="1">
      <c r="A49" s="13"/>
      <c r="B49" s="5" t="s">
        <v>239</v>
      </c>
      <c r="C49" s="7">
        <v>4</v>
      </c>
      <c r="D49" s="2">
        <v>0</v>
      </c>
      <c r="E49" s="5" t="s">
        <v>5298</v>
      </c>
      <c r="F49" s="5" t="s">
        <v>239</v>
      </c>
      <c r="G49" s="5" t="s">
        <v>5299</v>
      </c>
      <c r="H49" s="5" t="s">
        <v>5300</v>
      </c>
      <c r="I49" s="5" t="s">
        <v>5301</v>
      </c>
      <c r="J49" s="5" t="s">
        <v>5301</v>
      </c>
      <c r="K49" s="5" t="s">
        <v>1497</v>
      </c>
      <c r="L49" s="5" t="s">
        <v>1498</v>
      </c>
      <c r="M49" s="5" t="s">
        <v>4939</v>
      </c>
      <c r="N49" s="5" t="s">
        <v>5302</v>
      </c>
      <c r="O49" s="5" t="s">
        <v>1492</v>
      </c>
      <c r="P49" s="5" t="s">
        <v>1492</v>
      </c>
      <c r="Q49" s="5" t="s">
        <v>1492</v>
      </c>
      <c r="R49" s="5" t="s">
        <v>1497</v>
      </c>
      <c r="S49" s="5" t="s">
        <v>1498</v>
      </c>
      <c r="T49" s="5" t="s">
        <v>5303</v>
      </c>
      <c r="U49" s="5" t="s">
        <v>1529</v>
      </c>
      <c r="V49" s="5" t="s">
        <v>1501</v>
      </c>
      <c r="W49" s="4" t="s">
        <v>1492</v>
      </c>
    </row>
    <row r="50" spans="1:23" hidden="1">
      <c r="A50" s="13"/>
      <c r="B50" s="5" t="s">
        <v>112</v>
      </c>
      <c r="C50" s="7">
        <v>1</v>
      </c>
      <c r="D50" s="2">
        <v>0</v>
      </c>
      <c r="E50" s="5" t="s">
        <v>5304</v>
      </c>
      <c r="F50" s="5" t="s">
        <v>5305</v>
      </c>
      <c r="G50" s="5" t="s">
        <v>5306</v>
      </c>
      <c r="H50" s="5" t="s">
        <v>5307</v>
      </c>
      <c r="I50" s="5" t="s">
        <v>1492</v>
      </c>
      <c r="J50" s="5" t="s">
        <v>1492</v>
      </c>
      <c r="K50" s="5" t="s">
        <v>4861</v>
      </c>
      <c r="L50" s="5" t="s">
        <v>1498</v>
      </c>
      <c r="M50" s="5" t="s">
        <v>5308</v>
      </c>
      <c r="N50" s="5" t="s">
        <v>5309</v>
      </c>
      <c r="O50" s="5" t="s">
        <v>1492</v>
      </c>
      <c r="P50" s="5" t="s">
        <v>1492</v>
      </c>
      <c r="Q50" s="5" t="s">
        <v>1492</v>
      </c>
      <c r="R50" s="5" t="s">
        <v>4861</v>
      </c>
      <c r="S50" s="5" t="s">
        <v>1498</v>
      </c>
      <c r="T50" s="5" t="s">
        <v>5310</v>
      </c>
      <c r="U50" s="5" t="s">
        <v>5311</v>
      </c>
      <c r="V50" s="5" t="s">
        <v>1501</v>
      </c>
      <c r="W50" s="4" t="s">
        <v>1492</v>
      </c>
    </row>
    <row r="51" spans="1:23" hidden="1">
      <c r="A51" s="13"/>
      <c r="B51" s="5" t="s">
        <v>277</v>
      </c>
      <c r="C51" s="7">
        <v>7</v>
      </c>
      <c r="D51" s="2">
        <v>0</v>
      </c>
      <c r="E51" s="5" t="s">
        <v>5337</v>
      </c>
      <c r="F51" s="5" t="s">
        <v>5338</v>
      </c>
      <c r="G51" s="5" t="s">
        <v>5339</v>
      </c>
      <c r="H51" s="5" t="s">
        <v>5340</v>
      </c>
      <c r="I51" s="5" t="s">
        <v>1492</v>
      </c>
      <c r="J51" s="5" t="s">
        <v>1492</v>
      </c>
      <c r="K51" s="5" t="s">
        <v>1497</v>
      </c>
      <c r="L51" s="5" t="s">
        <v>1498</v>
      </c>
      <c r="M51" s="5" t="s">
        <v>5093</v>
      </c>
      <c r="N51" s="5" t="s">
        <v>5341</v>
      </c>
      <c r="O51" s="5" t="s">
        <v>1492</v>
      </c>
      <c r="P51" s="5" t="s">
        <v>1492</v>
      </c>
      <c r="Q51" s="5" t="s">
        <v>1492</v>
      </c>
      <c r="R51" s="5" t="s">
        <v>1497</v>
      </c>
      <c r="S51" s="5" t="s">
        <v>1498</v>
      </c>
      <c r="T51" s="5" t="s">
        <v>2164</v>
      </c>
      <c r="U51" s="5" t="s">
        <v>4726</v>
      </c>
      <c r="V51" s="5" t="s">
        <v>1501</v>
      </c>
      <c r="W51" s="4" t="s">
        <v>1492</v>
      </c>
    </row>
    <row r="52" spans="1:23" hidden="1">
      <c r="A52" s="13"/>
      <c r="B52" s="5" t="s">
        <v>113</v>
      </c>
      <c r="C52" s="8">
        <v>1</v>
      </c>
      <c r="D52" s="3">
        <v>0</v>
      </c>
      <c r="E52" s="5" t="s">
        <v>5346</v>
      </c>
      <c r="F52" s="5" t="s">
        <v>5347</v>
      </c>
      <c r="G52" s="5" t="s">
        <v>5348</v>
      </c>
      <c r="H52" s="5" t="s">
        <v>5349</v>
      </c>
      <c r="I52" s="5" t="s">
        <v>5350</v>
      </c>
      <c r="J52" s="5" t="s">
        <v>5350</v>
      </c>
      <c r="K52" s="5" t="s">
        <v>1739</v>
      </c>
      <c r="L52" s="5" t="s">
        <v>1494</v>
      </c>
      <c r="M52" s="5" t="s">
        <v>2468</v>
      </c>
      <c r="N52" s="5" t="s">
        <v>5351</v>
      </c>
      <c r="O52" s="5" t="s">
        <v>1492</v>
      </c>
      <c r="P52" s="5" t="s">
        <v>1492</v>
      </c>
      <c r="Q52" s="5" t="s">
        <v>1492</v>
      </c>
      <c r="R52" s="5" t="s">
        <v>1739</v>
      </c>
      <c r="S52" s="5" t="s">
        <v>1494</v>
      </c>
      <c r="T52" s="5" t="s">
        <v>2468</v>
      </c>
      <c r="U52" s="5" t="s">
        <v>5352</v>
      </c>
      <c r="V52" s="5" t="s">
        <v>1501</v>
      </c>
      <c r="W52" s="4" t="s">
        <v>1492</v>
      </c>
    </row>
    <row r="53" spans="1:23" hidden="1">
      <c r="A53" s="13"/>
      <c r="B53" s="5" t="s">
        <v>371</v>
      </c>
      <c r="C53" s="8">
        <v>38</v>
      </c>
      <c r="D53" s="3">
        <v>0</v>
      </c>
      <c r="E53" s="5" t="s">
        <v>5359</v>
      </c>
      <c r="F53" s="5" t="s">
        <v>5360</v>
      </c>
      <c r="G53" s="5" t="s">
        <v>5361</v>
      </c>
      <c r="H53" s="5" t="s">
        <v>5362</v>
      </c>
      <c r="I53" s="5" t="s">
        <v>1492</v>
      </c>
      <c r="J53" s="5" t="s">
        <v>1492</v>
      </c>
      <c r="K53" s="5" t="s">
        <v>1623</v>
      </c>
      <c r="L53" s="5" t="s">
        <v>1494</v>
      </c>
      <c r="M53" s="5" t="s">
        <v>5363</v>
      </c>
      <c r="N53" s="5" t="s">
        <v>5364</v>
      </c>
      <c r="O53" s="5" t="s">
        <v>1492</v>
      </c>
      <c r="P53" s="5" t="s">
        <v>1492</v>
      </c>
      <c r="Q53" s="5" t="s">
        <v>1492</v>
      </c>
      <c r="R53" s="5" t="s">
        <v>1739</v>
      </c>
      <c r="S53" s="5" t="s">
        <v>1494</v>
      </c>
      <c r="T53" s="5" t="s">
        <v>2898</v>
      </c>
      <c r="U53" s="5" t="s">
        <v>5365</v>
      </c>
      <c r="V53" s="5" t="s">
        <v>1501</v>
      </c>
      <c r="W53" s="4" t="s">
        <v>1492</v>
      </c>
    </row>
    <row r="54" spans="1:23" hidden="1">
      <c r="A54" s="13"/>
      <c r="B54" s="5" t="s">
        <v>419</v>
      </c>
      <c r="C54" s="7">
        <v>193</v>
      </c>
      <c r="D54" s="2">
        <v>0</v>
      </c>
      <c r="E54" s="5" t="s">
        <v>5374</v>
      </c>
      <c r="F54" s="5" t="s">
        <v>5375</v>
      </c>
      <c r="G54" s="5" t="s">
        <v>5376</v>
      </c>
      <c r="H54" s="5" t="s">
        <v>5377</v>
      </c>
      <c r="I54" s="5" t="s">
        <v>1878</v>
      </c>
      <c r="J54" s="5" t="s">
        <v>1878</v>
      </c>
      <c r="K54" s="5" t="s">
        <v>1535</v>
      </c>
      <c r="L54" s="5" t="s">
        <v>1536</v>
      </c>
      <c r="M54" s="5" t="s">
        <v>1537</v>
      </c>
      <c r="N54" s="5" t="s">
        <v>5378</v>
      </c>
      <c r="O54" s="5" t="s">
        <v>1492</v>
      </c>
      <c r="P54" s="5" t="s">
        <v>1492</v>
      </c>
      <c r="Q54" s="5" t="s">
        <v>1492</v>
      </c>
      <c r="R54" s="5" t="s">
        <v>1535</v>
      </c>
      <c r="S54" s="5" t="s">
        <v>1536</v>
      </c>
      <c r="T54" s="5" t="s">
        <v>1537</v>
      </c>
      <c r="U54" s="5" t="s">
        <v>5379</v>
      </c>
      <c r="V54" s="5" t="s">
        <v>1501</v>
      </c>
      <c r="W54" s="4" t="s">
        <v>1492</v>
      </c>
    </row>
    <row r="55" spans="1:23" hidden="1">
      <c r="A55" s="13"/>
      <c r="B55" s="5" t="s">
        <v>968</v>
      </c>
      <c r="C55" s="7">
        <v>30</v>
      </c>
      <c r="D55" s="2">
        <v>0</v>
      </c>
      <c r="E55" s="5" t="s">
        <v>5380</v>
      </c>
      <c r="F55" s="5" t="s">
        <v>5381</v>
      </c>
      <c r="G55" s="5" t="s">
        <v>5382</v>
      </c>
      <c r="H55" s="5" t="s">
        <v>5383</v>
      </c>
      <c r="I55" s="5" t="s">
        <v>1492</v>
      </c>
      <c r="J55" s="5" t="s">
        <v>1492</v>
      </c>
      <c r="K55" s="5" t="s">
        <v>1645</v>
      </c>
      <c r="L55" s="5" t="s">
        <v>1498</v>
      </c>
      <c r="M55" s="5" t="s">
        <v>1537</v>
      </c>
      <c r="N55" s="5" t="s">
        <v>5382</v>
      </c>
      <c r="O55" s="5" t="s">
        <v>1492</v>
      </c>
      <c r="P55" s="5" t="s">
        <v>1492</v>
      </c>
      <c r="Q55" s="5" t="s">
        <v>1492</v>
      </c>
      <c r="R55" s="5" t="s">
        <v>1645</v>
      </c>
      <c r="S55" s="5" t="s">
        <v>1498</v>
      </c>
      <c r="T55" s="5" t="s">
        <v>1537</v>
      </c>
      <c r="U55" s="5" t="s">
        <v>5384</v>
      </c>
      <c r="V55" s="5" t="s">
        <v>1501</v>
      </c>
      <c r="W55" s="4" t="s">
        <v>1492</v>
      </c>
    </row>
    <row r="56" spans="1:23" hidden="1">
      <c r="A56" s="13"/>
      <c r="B56" s="5" t="s">
        <v>118</v>
      </c>
      <c r="C56" s="7">
        <v>1</v>
      </c>
      <c r="D56" s="2">
        <v>0</v>
      </c>
      <c r="E56" s="5" t="s">
        <v>5397</v>
      </c>
      <c r="F56" s="5" t="s">
        <v>1492</v>
      </c>
      <c r="G56" s="5" t="s">
        <v>1492</v>
      </c>
      <c r="H56" s="5" t="s">
        <v>1492</v>
      </c>
      <c r="I56" s="5" t="s">
        <v>1492</v>
      </c>
      <c r="J56" s="5" t="s">
        <v>1492</v>
      </c>
      <c r="K56" s="5" t="s">
        <v>1492</v>
      </c>
      <c r="L56" s="5" t="s">
        <v>1492</v>
      </c>
      <c r="M56" s="5" t="s">
        <v>1492</v>
      </c>
      <c r="N56" s="5" t="s">
        <v>1492</v>
      </c>
      <c r="O56" s="5" t="s">
        <v>1492</v>
      </c>
      <c r="P56" s="5" t="s">
        <v>1492</v>
      </c>
      <c r="Q56" s="5" t="s">
        <v>1492</v>
      </c>
      <c r="R56" s="5" t="s">
        <v>1492</v>
      </c>
      <c r="S56" s="5" t="s">
        <v>1492</v>
      </c>
      <c r="T56" s="5" t="s">
        <v>1492</v>
      </c>
      <c r="U56" s="5" t="s">
        <v>2536</v>
      </c>
      <c r="V56" s="5" t="s">
        <v>1501</v>
      </c>
      <c r="W56" s="4" t="s">
        <v>1492</v>
      </c>
    </row>
    <row r="57" spans="1:23" hidden="1">
      <c r="A57" s="13"/>
      <c r="B57" s="5" t="s">
        <v>311</v>
      </c>
      <c r="C57" s="7">
        <v>14</v>
      </c>
      <c r="D57" s="2">
        <v>0</v>
      </c>
      <c r="E57" s="5" t="s">
        <v>5398</v>
      </c>
      <c r="F57" s="5" t="s">
        <v>5399</v>
      </c>
      <c r="G57" s="5" t="s">
        <v>5400</v>
      </c>
      <c r="H57" s="5" t="s">
        <v>5401</v>
      </c>
      <c r="I57" s="5" t="s">
        <v>5402</v>
      </c>
      <c r="J57" s="5" t="s">
        <v>5402</v>
      </c>
      <c r="K57" s="5" t="s">
        <v>1497</v>
      </c>
      <c r="L57" s="5" t="s">
        <v>1498</v>
      </c>
      <c r="M57" s="5" t="s">
        <v>1913</v>
      </c>
      <c r="N57" s="5" t="s">
        <v>5400</v>
      </c>
      <c r="O57" s="5" t="s">
        <v>1492</v>
      </c>
      <c r="P57" s="5" t="s">
        <v>1492</v>
      </c>
      <c r="Q57" s="5" t="s">
        <v>1492</v>
      </c>
      <c r="R57" s="5" t="s">
        <v>1497</v>
      </c>
      <c r="S57" s="5" t="s">
        <v>1498</v>
      </c>
      <c r="T57" s="5" t="s">
        <v>1913</v>
      </c>
      <c r="U57" s="5" t="s">
        <v>5403</v>
      </c>
      <c r="V57" s="5" t="s">
        <v>1501</v>
      </c>
      <c r="W57" s="4" t="s">
        <v>1492</v>
      </c>
    </row>
    <row r="58" spans="1:23" hidden="1">
      <c r="A58" s="13"/>
      <c r="B58" s="5" t="s">
        <v>351</v>
      </c>
      <c r="C58" s="8">
        <v>28</v>
      </c>
      <c r="D58" s="3">
        <v>0</v>
      </c>
      <c r="E58" s="5" t="s">
        <v>5436</v>
      </c>
      <c r="F58" s="5" t="s">
        <v>5437</v>
      </c>
      <c r="G58" s="5" t="s">
        <v>5438</v>
      </c>
      <c r="H58" s="5" t="s">
        <v>5439</v>
      </c>
      <c r="I58" s="5" t="s">
        <v>1492</v>
      </c>
      <c r="J58" s="5" t="s">
        <v>1492</v>
      </c>
      <c r="K58" s="5" t="s">
        <v>1535</v>
      </c>
      <c r="L58" s="5" t="s">
        <v>1536</v>
      </c>
      <c r="M58" s="5" t="s">
        <v>1537</v>
      </c>
      <c r="N58" s="5" t="s">
        <v>5438</v>
      </c>
      <c r="O58" s="5" t="s">
        <v>1492</v>
      </c>
      <c r="P58" s="5" t="s">
        <v>1492</v>
      </c>
      <c r="Q58" s="5" t="s">
        <v>1492</v>
      </c>
      <c r="R58" s="5" t="s">
        <v>1535</v>
      </c>
      <c r="S58" s="5" t="s">
        <v>1536</v>
      </c>
      <c r="T58" s="5" t="s">
        <v>1537</v>
      </c>
      <c r="U58" s="5" t="s">
        <v>3188</v>
      </c>
      <c r="V58" s="5" t="s">
        <v>1501</v>
      </c>
      <c r="W58" s="4" t="s">
        <v>1492</v>
      </c>
    </row>
    <row r="59" spans="1:23" hidden="1">
      <c r="A59" s="13"/>
      <c r="B59" s="5" t="s">
        <v>10</v>
      </c>
      <c r="C59" s="7">
        <v>14</v>
      </c>
      <c r="D59" s="2">
        <v>2</v>
      </c>
      <c r="E59" s="5" t="s">
        <v>5447</v>
      </c>
      <c r="F59" s="5" t="s">
        <v>5431</v>
      </c>
      <c r="G59" s="5" t="s">
        <v>5448</v>
      </c>
      <c r="H59" s="5" t="s">
        <v>5449</v>
      </c>
      <c r="I59" s="5" t="s">
        <v>5450</v>
      </c>
      <c r="J59" s="5" t="s">
        <v>5450</v>
      </c>
      <c r="K59" s="5" t="s">
        <v>1497</v>
      </c>
      <c r="L59" s="5" t="s">
        <v>1498</v>
      </c>
      <c r="M59" s="5" t="s">
        <v>1843</v>
      </c>
      <c r="N59" s="5" t="s">
        <v>5451</v>
      </c>
      <c r="O59" s="5" t="s">
        <v>1492</v>
      </c>
      <c r="P59" s="5" t="s">
        <v>1492</v>
      </c>
      <c r="Q59" s="5" t="s">
        <v>1492</v>
      </c>
      <c r="R59" s="5" t="s">
        <v>1497</v>
      </c>
      <c r="S59" s="5" t="s">
        <v>1498</v>
      </c>
      <c r="T59" s="5" t="s">
        <v>1843</v>
      </c>
      <c r="U59" s="5" t="s">
        <v>5452</v>
      </c>
      <c r="V59" s="5" t="s">
        <v>1501</v>
      </c>
      <c r="W59" s="4" t="s">
        <v>1492</v>
      </c>
    </row>
    <row r="60" spans="1:23" hidden="1">
      <c r="A60" s="13"/>
      <c r="B60" s="5" t="s">
        <v>120</v>
      </c>
      <c r="C60" s="7">
        <v>1</v>
      </c>
      <c r="D60" s="2">
        <v>0</v>
      </c>
      <c r="E60" s="5" t="s">
        <v>5458</v>
      </c>
      <c r="F60" s="5" t="s">
        <v>5459</v>
      </c>
      <c r="G60" s="5" t="s">
        <v>5460</v>
      </c>
      <c r="H60" s="5" t="s">
        <v>5461</v>
      </c>
      <c r="I60" s="5" t="s">
        <v>1492</v>
      </c>
      <c r="J60" s="5" t="s">
        <v>1492</v>
      </c>
      <c r="K60" s="5" t="s">
        <v>1524</v>
      </c>
      <c r="L60" s="5" t="s">
        <v>1525</v>
      </c>
      <c r="M60" s="5" t="s">
        <v>1528</v>
      </c>
      <c r="N60" s="5" t="s">
        <v>5460</v>
      </c>
      <c r="O60" s="5" t="s">
        <v>1492</v>
      </c>
      <c r="P60" s="5" t="s">
        <v>1492</v>
      </c>
      <c r="Q60" s="5" t="s">
        <v>1492</v>
      </c>
      <c r="R60" s="5" t="s">
        <v>1524</v>
      </c>
      <c r="S60" s="5" t="s">
        <v>1525</v>
      </c>
      <c r="T60" s="5" t="s">
        <v>1528</v>
      </c>
      <c r="U60" s="5" t="s">
        <v>5462</v>
      </c>
      <c r="V60" s="5" t="s">
        <v>1501</v>
      </c>
      <c r="W60" s="4" t="s">
        <v>1492</v>
      </c>
    </row>
    <row r="61" spans="1:23">
      <c r="A61" s="14">
        <v>4</v>
      </c>
      <c r="B61" s="9" t="s">
        <v>314</v>
      </c>
      <c r="C61" s="5"/>
      <c r="D61" s="5"/>
      <c r="E61" s="5" t="s">
        <v>5532</v>
      </c>
      <c r="F61" s="5" t="s">
        <v>5533</v>
      </c>
      <c r="G61" s="5" t="s">
        <v>5534</v>
      </c>
      <c r="H61" s="5" t="s">
        <v>5535</v>
      </c>
      <c r="I61" s="5" t="s">
        <v>5536</v>
      </c>
      <c r="J61" s="5" t="s">
        <v>5536</v>
      </c>
      <c r="K61" s="5" t="s">
        <v>5188</v>
      </c>
      <c r="L61" s="5" t="s">
        <v>1536</v>
      </c>
      <c r="M61" s="5" t="s">
        <v>5189</v>
      </c>
      <c r="N61" s="5" t="s">
        <v>5537</v>
      </c>
      <c r="O61" s="5" t="s">
        <v>1492</v>
      </c>
      <c r="P61" s="5" t="s">
        <v>1492</v>
      </c>
      <c r="Q61" s="5" t="s">
        <v>1492</v>
      </c>
      <c r="R61" s="5" t="s">
        <v>5188</v>
      </c>
      <c r="S61" s="5" t="s">
        <v>1536</v>
      </c>
      <c r="T61" s="5" t="s">
        <v>5189</v>
      </c>
      <c r="U61" s="5" t="s">
        <v>5538</v>
      </c>
      <c r="V61" s="5" t="s">
        <v>1501</v>
      </c>
      <c r="W61" s="4" t="s">
        <v>1492</v>
      </c>
    </row>
    <row r="62" spans="1:23" hidden="1">
      <c r="A62" s="13"/>
      <c r="B62" s="5" t="s">
        <v>408</v>
      </c>
      <c r="C62" s="8">
        <v>124</v>
      </c>
      <c r="D62" s="3">
        <v>0</v>
      </c>
      <c r="E62" s="5" t="s">
        <v>5539</v>
      </c>
      <c r="F62" s="5" t="s">
        <v>5540</v>
      </c>
      <c r="G62" s="5" t="s">
        <v>5541</v>
      </c>
      <c r="H62" s="5" t="s">
        <v>5542</v>
      </c>
      <c r="I62" s="5" t="s">
        <v>1492</v>
      </c>
      <c r="J62" s="5" t="s">
        <v>1492</v>
      </c>
      <c r="K62" s="5" t="s">
        <v>1535</v>
      </c>
      <c r="L62" s="5" t="s">
        <v>1536</v>
      </c>
      <c r="M62" s="5" t="s">
        <v>1537</v>
      </c>
      <c r="N62" s="5" t="s">
        <v>5541</v>
      </c>
      <c r="O62" s="5" t="s">
        <v>1492</v>
      </c>
      <c r="P62" s="5" t="s">
        <v>1492</v>
      </c>
      <c r="Q62" s="5" t="s">
        <v>1492</v>
      </c>
      <c r="R62" s="5" t="s">
        <v>1535</v>
      </c>
      <c r="S62" s="5" t="s">
        <v>1536</v>
      </c>
      <c r="T62" s="5" t="s">
        <v>1537</v>
      </c>
      <c r="U62" s="5" t="s">
        <v>4031</v>
      </c>
      <c r="V62" s="5" t="s">
        <v>1501</v>
      </c>
      <c r="W62" s="4" t="s">
        <v>1492</v>
      </c>
    </row>
    <row r="63" spans="1:23" hidden="1">
      <c r="A63" s="13"/>
      <c r="B63" s="5" t="s">
        <v>324</v>
      </c>
      <c r="C63" s="8">
        <v>17</v>
      </c>
      <c r="D63" s="3">
        <v>0</v>
      </c>
      <c r="E63" s="5" t="s">
        <v>5548</v>
      </c>
      <c r="F63" s="5" t="s">
        <v>5549</v>
      </c>
      <c r="G63" s="5" t="s">
        <v>5550</v>
      </c>
      <c r="H63" s="5" t="s">
        <v>5551</v>
      </c>
      <c r="I63" s="5" t="s">
        <v>1492</v>
      </c>
      <c r="J63" s="5" t="s">
        <v>1492</v>
      </c>
      <c r="K63" s="5" t="s">
        <v>1939</v>
      </c>
      <c r="L63" s="5" t="s">
        <v>1689</v>
      </c>
      <c r="M63" s="5" t="s">
        <v>2045</v>
      </c>
      <c r="N63" s="5" t="s">
        <v>5550</v>
      </c>
      <c r="O63" s="5" t="s">
        <v>1492</v>
      </c>
      <c r="P63" s="5" t="s">
        <v>1492</v>
      </c>
      <c r="Q63" s="5" t="s">
        <v>1492</v>
      </c>
      <c r="R63" s="5" t="s">
        <v>1939</v>
      </c>
      <c r="S63" s="5" t="s">
        <v>1689</v>
      </c>
      <c r="T63" s="5" t="s">
        <v>2045</v>
      </c>
      <c r="U63" s="5" t="s">
        <v>2097</v>
      </c>
      <c r="V63" s="5" t="s">
        <v>1501</v>
      </c>
      <c r="W63" s="4" t="s">
        <v>1492</v>
      </c>
    </row>
    <row r="64" spans="1:23" hidden="1">
      <c r="A64" s="13"/>
      <c r="B64" s="5" t="s">
        <v>304</v>
      </c>
      <c r="C64" s="8">
        <v>12</v>
      </c>
      <c r="D64" s="3">
        <v>0</v>
      </c>
      <c r="E64" s="5" t="s">
        <v>5642</v>
      </c>
      <c r="F64" s="5" t="s">
        <v>5643</v>
      </c>
      <c r="G64" s="5" t="s">
        <v>5644</v>
      </c>
      <c r="H64" s="5" t="s">
        <v>5645</v>
      </c>
      <c r="I64" s="5" t="s">
        <v>1492</v>
      </c>
      <c r="J64" s="5" t="s">
        <v>1492</v>
      </c>
      <c r="K64" s="5" t="s">
        <v>1535</v>
      </c>
      <c r="L64" s="5" t="s">
        <v>1536</v>
      </c>
      <c r="M64" s="5" t="s">
        <v>5646</v>
      </c>
      <c r="N64" s="5" t="s">
        <v>5647</v>
      </c>
      <c r="O64" s="5" t="s">
        <v>1492</v>
      </c>
      <c r="P64" s="5" t="s">
        <v>1492</v>
      </c>
      <c r="Q64" s="5" t="s">
        <v>1492</v>
      </c>
      <c r="R64" s="5" t="s">
        <v>1535</v>
      </c>
      <c r="S64" s="5" t="s">
        <v>1536</v>
      </c>
      <c r="T64" s="5" t="s">
        <v>5646</v>
      </c>
      <c r="U64" s="5" t="s">
        <v>1832</v>
      </c>
      <c r="V64" s="5" t="s">
        <v>1501</v>
      </c>
      <c r="W64" s="4" t="s">
        <v>1492</v>
      </c>
    </row>
    <row r="65" spans="1:23" hidden="1">
      <c r="A65" s="13"/>
      <c r="B65" s="5" t="s">
        <v>121</v>
      </c>
      <c r="C65" s="8">
        <v>1</v>
      </c>
      <c r="D65" s="3">
        <v>0</v>
      </c>
      <c r="E65" s="5" t="s">
        <v>5668</v>
      </c>
      <c r="F65" s="5" t="s">
        <v>1492</v>
      </c>
      <c r="G65" s="5" t="s">
        <v>5669</v>
      </c>
      <c r="H65" s="5" t="s">
        <v>5670</v>
      </c>
      <c r="I65" s="5" t="s">
        <v>1492</v>
      </c>
      <c r="J65" s="5" t="s">
        <v>1492</v>
      </c>
      <c r="K65" s="5" t="s">
        <v>1645</v>
      </c>
      <c r="L65" s="5" t="s">
        <v>1498</v>
      </c>
      <c r="M65" s="5" t="s">
        <v>2876</v>
      </c>
      <c r="N65" s="5" t="s">
        <v>5671</v>
      </c>
      <c r="O65" s="5" t="s">
        <v>1492</v>
      </c>
      <c r="P65" s="5" t="s">
        <v>1492</v>
      </c>
      <c r="Q65" s="5" t="s">
        <v>1492</v>
      </c>
      <c r="R65" s="5" t="s">
        <v>1645</v>
      </c>
      <c r="S65" s="5" t="s">
        <v>1498</v>
      </c>
      <c r="T65" s="5" t="s">
        <v>2792</v>
      </c>
      <c r="U65" s="5" t="s">
        <v>5672</v>
      </c>
      <c r="V65" s="5" t="s">
        <v>1501</v>
      </c>
      <c r="W65" s="4" t="s">
        <v>1492</v>
      </c>
    </row>
    <row r="66" spans="1:23" hidden="1">
      <c r="A66" s="13"/>
      <c r="B66" s="5" t="s">
        <v>430</v>
      </c>
      <c r="C66" s="8">
        <v>536</v>
      </c>
      <c r="D66" s="3">
        <v>0</v>
      </c>
      <c r="E66" s="5" t="s">
        <v>5702</v>
      </c>
      <c r="F66" s="5" t="s">
        <v>5703</v>
      </c>
      <c r="G66" s="5" t="s">
        <v>5704</v>
      </c>
      <c r="H66" s="5" t="s">
        <v>5705</v>
      </c>
      <c r="I66" s="5" t="s">
        <v>1878</v>
      </c>
      <c r="J66" s="5" t="s">
        <v>1878</v>
      </c>
      <c r="K66" s="5" t="s">
        <v>1535</v>
      </c>
      <c r="L66" s="5" t="s">
        <v>1536</v>
      </c>
      <c r="M66" s="5" t="s">
        <v>1537</v>
      </c>
      <c r="N66" s="5" t="s">
        <v>5706</v>
      </c>
      <c r="O66" s="5" t="s">
        <v>1492</v>
      </c>
      <c r="P66" s="5" t="s">
        <v>1492</v>
      </c>
      <c r="Q66" s="5" t="s">
        <v>1492</v>
      </c>
      <c r="R66" s="5" t="s">
        <v>1535</v>
      </c>
      <c r="S66" s="5" t="s">
        <v>1536</v>
      </c>
      <c r="T66" s="5" t="s">
        <v>1537</v>
      </c>
      <c r="U66" s="5" t="s">
        <v>5707</v>
      </c>
      <c r="V66" s="5" t="s">
        <v>1501</v>
      </c>
      <c r="W66" s="4" t="s">
        <v>1492</v>
      </c>
    </row>
    <row r="67" spans="1:23" hidden="1">
      <c r="A67" s="13"/>
      <c r="B67" s="5" t="s">
        <v>41</v>
      </c>
      <c r="C67" s="8">
        <v>48</v>
      </c>
      <c r="D67" s="3">
        <v>1</v>
      </c>
      <c r="E67" s="5" t="s">
        <v>5723</v>
      </c>
      <c r="F67" s="5" t="s">
        <v>5724</v>
      </c>
      <c r="G67" s="5" t="s">
        <v>5725</v>
      </c>
      <c r="H67" s="5" t="s">
        <v>5726</v>
      </c>
      <c r="I67" s="5" t="s">
        <v>1492</v>
      </c>
      <c r="J67" s="5" t="s">
        <v>1492</v>
      </c>
      <c r="K67" s="5" t="s">
        <v>1535</v>
      </c>
      <c r="L67" s="5" t="s">
        <v>1536</v>
      </c>
      <c r="M67" s="5" t="s">
        <v>1703</v>
      </c>
      <c r="N67" s="5" t="s">
        <v>5725</v>
      </c>
      <c r="O67" s="5" t="s">
        <v>1492</v>
      </c>
      <c r="P67" s="5" t="s">
        <v>1492</v>
      </c>
      <c r="Q67" s="5" t="s">
        <v>1492</v>
      </c>
      <c r="R67" s="5" t="s">
        <v>1535</v>
      </c>
      <c r="S67" s="5" t="s">
        <v>1536</v>
      </c>
      <c r="T67" s="5" t="s">
        <v>1703</v>
      </c>
      <c r="U67" s="5" t="s">
        <v>5727</v>
      </c>
      <c r="V67" s="5" t="s">
        <v>1501</v>
      </c>
      <c r="W67" s="4" t="s">
        <v>1492</v>
      </c>
    </row>
    <row r="68" spans="1:23" hidden="1">
      <c r="A68" s="13"/>
      <c r="B68" s="5" t="s">
        <v>1025</v>
      </c>
      <c r="C68" s="8">
        <v>9</v>
      </c>
      <c r="D68" s="3">
        <v>0</v>
      </c>
      <c r="E68" s="5" t="s">
        <v>5732</v>
      </c>
      <c r="F68" s="5" t="s">
        <v>5733</v>
      </c>
      <c r="G68" s="5" t="s">
        <v>5734</v>
      </c>
      <c r="H68" s="5" t="s">
        <v>5735</v>
      </c>
      <c r="I68" s="5" t="s">
        <v>1492</v>
      </c>
      <c r="J68" s="5" t="s">
        <v>1492</v>
      </c>
      <c r="K68" s="5" t="s">
        <v>1535</v>
      </c>
      <c r="L68" s="5" t="s">
        <v>1536</v>
      </c>
      <c r="M68" s="5" t="s">
        <v>1537</v>
      </c>
      <c r="N68" s="5" t="s">
        <v>5734</v>
      </c>
      <c r="O68" s="5" t="s">
        <v>1492</v>
      </c>
      <c r="P68" s="5" t="s">
        <v>1492</v>
      </c>
      <c r="Q68" s="5" t="s">
        <v>1492</v>
      </c>
      <c r="R68" s="5" t="s">
        <v>1535</v>
      </c>
      <c r="S68" s="5" t="s">
        <v>1536</v>
      </c>
      <c r="T68" s="5" t="s">
        <v>1537</v>
      </c>
      <c r="U68" s="5" t="s">
        <v>5736</v>
      </c>
      <c r="V68" s="5" t="s">
        <v>5737</v>
      </c>
      <c r="W68" s="4" t="s">
        <v>1492</v>
      </c>
    </row>
    <row r="69" spans="1:23" hidden="1">
      <c r="A69" s="13"/>
      <c r="B69" s="5" t="s">
        <v>240</v>
      </c>
      <c r="C69" s="8">
        <v>4</v>
      </c>
      <c r="D69" s="3">
        <v>0</v>
      </c>
      <c r="E69" s="5" t="s">
        <v>5752</v>
      </c>
      <c r="F69" s="5" t="s">
        <v>5753</v>
      </c>
      <c r="G69" s="5" t="s">
        <v>5754</v>
      </c>
      <c r="H69" s="5" t="s">
        <v>5755</v>
      </c>
      <c r="I69" s="5" t="s">
        <v>1492</v>
      </c>
      <c r="J69" s="5" t="s">
        <v>1492</v>
      </c>
      <c r="K69" s="5" t="s">
        <v>5756</v>
      </c>
      <c r="L69" s="5" t="s">
        <v>1659</v>
      </c>
      <c r="M69" s="5" t="s">
        <v>5757</v>
      </c>
      <c r="N69" s="5" t="s">
        <v>5754</v>
      </c>
      <c r="O69" s="5" t="s">
        <v>1492</v>
      </c>
      <c r="P69" s="5" t="s">
        <v>1492</v>
      </c>
      <c r="Q69" s="5" t="s">
        <v>1492</v>
      </c>
      <c r="R69" s="5" t="s">
        <v>5756</v>
      </c>
      <c r="S69" s="5" t="s">
        <v>1659</v>
      </c>
      <c r="T69" s="5" t="s">
        <v>5757</v>
      </c>
      <c r="U69" s="5" t="s">
        <v>4328</v>
      </c>
      <c r="V69" s="5" t="s">
        <v>1501</v>
      </c>
      <c r="W69" s="4" t="s">
        <v>1492</v>
      </c>
    </row>
    <row r="70" spans="1:23" hidden="1">
      <c r="A70" s="13"/>
      <c r="B70" s="5" t="s">
        <v>223</v>
      </c>
      <c r="C70" s="7">
        <v>3</v>
      </c>
      <c r="D70" s="2">
        <v>0</v>
      </c>
      <c r="E70" s="5" t="s">
        <v>5758</v>
      </c>
      <c r="F70" s="5" t="s">
        <v>5759</v>
      </c>
      <c r="G70" s="5" t="s">
        <v>5760</v>
      </c>
      <c r="H70" s="5" t="s">
        <v>5761</v>
      </c>
      <c r="I70" s="5" t="s">
        <v>1492</v>
      </c>
      <c r="J70" s="5" t="s">
        <v>1492</v>
      </c>
      <c r="K70" s="5" t="s">
        <v>1497</v>
      </c>
      <c r="L70" s="5" t="s">
        <v>1498</v>
      </c>
      <c r="M70" s="5" t="s">
        <v>4203</v>
      </c>
      <c r="N70" s="5" t="s">
        <v>5762</v>
      </c>
      <c r="O70" s="5" t="s">
        <v>1492</v>
      </c>
      <c r="P70" s="5" t="s">
        <v>1492</v>
      </c>
      <c r="Q70" s="5" t="s">
        <v>1492</v>
      </c>
      <c r="R70" s="5" t="s">
        <v>1497</v>
      </c>
      <c r="S70" s="5" t="s">
        <v>1498</v>
      </c>
      <c r="T70" s="5" t="s">
        <v>4203</v>
      </c>
      <c r="U70" s="5" t="s">
        <v>5763</v>
      </c>
      <c r="V70" s="5" t="s">
        <v>1501</v>
      </c>
      <c r="W70" s="4" t="s">
        <v>1492</v>
      </c>
    </row>
    <row r="71" spans="1:23" hidden="1">
      <c r="A71" s="13"/>
      <c r="B71" s="5" t="s">
        <v>305</v>
      </c>
      <c r="C71" s="7">
        <v>12</v>
      </c>
      <c r="D71" s="2">
        <v>0</v>
      </c>
      <c r="E71" s="5" t="s">
        <v>5795</v>
      </c>
      <c r="F71" s="5" t="s">
        <v>5796</v>
      </c>
      <c r="G71" s="5" t="s">
        <v>5797</v>
      </c>
      <c r="H71" s="5" t="s">
        <v>5798</v>
      </c>
      <c r="I71" s="5" t="s">
        <v>5799</v>
      </c>
      <c r="J71" s="5" t="s">
        <v>5799</v>
      </c>
      <c r="K71" s="5" t="s">
        <v>1535</v>
      </c>
      <c r="L71" s="5" t="s">
        <v>1536</v>
      </c>
      <c r="M71" s="5" t="s">
        <v>1537</v>
      </c>
      <c r="N71" s="5" t="s">
        <v>5800</v>
      </c>
      <c r="O71" s="5" t="s">
        <v>1492</v>
      </c>
      <c r="P71" s="5" t="s">
        <v>1492</v>
      </c>
      <c r="Q71" s="5" t="s">
        <v>1492</v>
      </c>
      <c r="R71" s="5" t="s">
        <v>1535</v>
      </c>
      <c r="S71" s="5" t="s">
        <v>1536</v>
      </c>
      <c r="T71" s="5" t="s">
        <v>1537</v>
      </c>
      <c r="U71" s="5" t="s">
        <v>5801</v>
      </c>
      <c r="V71" s="5" t="s">
        <v>1501</v>
      </c>
      <c r="W71" s="4" t="s">
        <v>1492</v>
      </c>
    </row>
    <row r="72" spans="1:23" hidden="1">
      <c r="A72" s="13"/>
      <c r="B72" s="5" t="s">
        <v>432</v>
      </c>
      <c r="C72" s="8">
        <v>577</v>
      </c>
      <c r="D72" s="3">
        <v>0</v>
      </c>
      <c r="E72" s="5" t="s">
        <v>5851</v>
      </c>
      <c r="F72" s="5" t="s">
        <v>5852</v>
      </c>
      <c r="G72" s="5" t="s">
        <v>5853</v>
      </c>
      <c r="H72" s="5" t="s">
        <v>5854</v>
      </c>
      <c r="I72" s="5" t="s">
        <v>5855</v>
      </c>
      <c r="J72" s="5" t="s">
        <v>5855</v>
      </c>
      <c r="K72" s="5" t="s">
        <v>1535</v>
      </c>
      <c r="L72" s="5" t="s">
        <v>1536</v>
      </c>
      <c r="M72" s="5" t="s">
        <v>1537</v>
      </c>
      <c r="N72" s="5" t="s">
        <v>5856</v>
      </c>
      <c r="O72" s="5" t="s">
        <v>1492</v>
      </c>
      <c r="P72" s="5" t="s">
        <v>1492</v>
      </c>
      <c r="Q72" s="5" t="s">
        <v>1492</v>
      </c>
      <c r="R72" s="5" t="s">
        <v>1535</v>
      </c>
      <c r="S72" s="5" t="s">
        <v>1536</v>
      </c>
      <c r="T72" s="5" t="s">
        <v>1537</v>
      </c>
      <c r="U72" s="5" t="s">
        <v>5857</v>
      </c>
      <c r="V72" s="5" t="s">
        <v>1501</v>
      </c>
      <c r="W72" s="4" t="s">
        <v>1492</v>
      </c>
    </row>
    <row r="73" spans="1:23" hidden="1">
      <c r="A73" s="13"/>
      <c r="B73" s="5" t="s">
        <v>357</v>
      </c>
      <c r="C73" s="8">
        <v>30</v>
      </c>
      <c r="D73" s="3">
        <v>0</v>
      </c>
      <c r="E73" s="5" t="s">
        <v>5878</v>
      </c>
      <c r="F73" s="5" t="s">
        <v>1492</v>
      </c>
      <c r="G73" s="5" t="s">
        <v>5879</v>
      </c>
      <c r="H73" s="5" t="s">
        <v>5880</v>
      </c>
      <c r="I73" s="5" t="s">
        <v>1492</v>
      </c>
      <c r="J73" s="5" t="s">
        <v>1492</v>
      </c>
      <c r="K73" s="5" t="s">
        <v>1535</v>
      </c>
      <c r="L73" s="5" t="s">
        <v>1536</v>
      </c>
      <c r="M73" s="5" t="s">
        <v>1703</v>
      </c>
      <c r="N73" s="5" t="s">
        <v>5881</v>
      </c>
      <c r="O73" s="5" t="s">
        <v>1492</v>
      </c>
      <c r="P73" s="5" t="s">
        <v>1492</v>
      </c>
      <c r="Q73" s="5" t="s">
        <v>1492</v>
      </c>
      <c r="R73" s="5" t="s">
        <v>1535</v>
      </c>
      <c r="S73" s="5" t="s">
        <v>1536</v>
      </c>
      <c r="T73" s="5" t="s">
        <v>1703</v>
      </c>
      <c r="U73" s="5" t="s">
        <v>5882</v>
      </c>
      <c r="V73" s="5" t="s">
        <v>1501</v>
      </c>
      <c r="W73" s="4" t="s">
        <v>1492</v>
      </c>
    </row>
    <row r="74" spans="1:23" hidden="1">
      <c r="A74" s="13"/>
      <c r="B74" s="5" t="s">
        <v>224</v>
      </c>
      <c r="C74" s="8">
        <v>3</v>
      </c>
      <c r="D74" s="3">
        <v>0</v>
      </c>
      <c r="E74" s="5" t="s">
        <v>5910</v>
      </c>
      <c r="F74" s="5" t="s">
        <v>5911</v>
      </c>
      <c r="G74" s="5" t="s">
        <v>5912</v>
      </c>
      <c r="H74" s="5" t="s">
        <v>5913</v>
      </c>
      <c r="I74" s="5" t="s">
        <v>1492</v>
      </c>
      <c r="J74" s="5" t="s">
        <v>1492</v>
      </c>
      <c r="K74" s="5" t="s">
        <v>1535</v>
      </c>
      <c r="L74" s="5" t="s">
        <v>1536</v>
      </c>
      <c r="M74" s="5" t="s">
        <v>1537</v>
      </c>
      <c r="N74" s="5" t="s">
        <v>5912</v>
      </c>
      <c r="O74" s="5" t="s">
        <v>1492</v>
      </c>
      <c r="P74" s="5" t="s">
        <v>1492</v>
      </c>
      <c r="Q74" s="5" t="s">
        <v>1492</v>
      </c>
      <c r="R74" s="5" t="s">
        <v>1535</v>
      </c>
      <c r="S74" s="5" t="s">
        <v>1536</v>
      </c>
      <c r="T74" s="5" t="s">
        <v>1537</v>
      </c>
      <c r="U74" s="5" t="s">
        <v>5914</v>
      </c>
      <c r="V74" s="5" t="s">
        <v>1501</v>
      </c>
      <c r="W74" s="4" t="s">
        <v>1492</v>
      </c>
    </row>
    <row r="75" spans="1:23" hidden="1">
      <c r="A75" s="13"/>
      <c r="B75" s="5" t="s">
        <v>1054</v>
      </c>
      <c r="C75" s="8">
        <v>2</v>
      </c>
      <c r="D75" s="3">
        <v>0</v>
      </c>
      <c r="E75" s="5" t="s">
        <v>5915</v>
      </c>
      <c r="F75" s="5" t="s">
        <v>5916</v>
      </c>
      <c r="G75" s="5" t="s">
        <v>5917</v>
      </c>
      <c r="H75" s="5" t="s">
        <v>5918</v>
      </c>
      <c r="I75" s="5" t="s">
        <v>1492</v>
      </c>
      <c r="J75" s="5" t="s">
        <v>1492</v>
      </c>
      <c r="K75" s="5" t="s">
        <v>3162</v>
      </c>
      <c r="L75" s="5" t="s">
        <v>1494</v>
      </c>
      <c r="M75" s="5" t="s">
        <v>3212</v>
      </c>
      <c r="N75" s="5" t="s">
        <v>5917</v>
      </c>
      <c r="O75" s="5" t="s">
        <v>1492</v>
      </c>
      <c r="P75" s="5" t="s">
        <v>1492</v>
      </c>
      <c r="Q75" s="5" t="s">
        <v>1492</v>
      </c>
      <c r="R75" s="5" t="s">
        <v>3162</v>
      </c>
      <c r="S75" s="5" t="s">
        <v>1494</v>
      </c>
      <c r="T75" s="5" t="s">
        <v>3212</v>
      </c>
      <c r="U75" s="5" t="s">
        <v>1500</v>
      </c>
      <c r="V75" s="5" t="s">
        <v>1501</v>
      </c>
      <c r="W75" s="4" t="s">
        <v>1492</v>
      </c>
    </row>
    <row r="76" spans="1:23" ht="15.75" hidden="1" customHeight="1">
      <c r="A76" s="13"/>
      <c r="B76" s="5" t="s">
        <v>295</v>
      </c>
      <c r="C76" s="7">
        <v>10</v>
      </c>
      <c r="D76" s="2">
        <v>0</v>
      </c>
      <c r="E76" s="5" t="s">
        <v>5923</v>
      </c>
      <c r="F76" s="5" t="s">
        <v>1492</v>
      </c>
      <c r="G76" s="5" t="s">
        <v>5924</v>
      </c>
      <c r="H76" s="5" t="s">
        <v>5925</v>
      </c>
      <c r="I76" s="5" t="s">
        <v>1492</v>
      </c>
      <c r="J76" s="5" t="s">
        <v>1492</v>
      </c>
      <c r="K76" s="5" t="s">
        <v>3162</v>
      </c>
      <c r="L76" s="5" t="s">
        <v>1494</v>
      </c>
      <c r="M76" s="5" t="s">
        <v>5926</v>
      </c>
      <c r="N76" s="5" t="s">
        <v>1492</v>
      </c>
      <c r="O76" s="5" t="s">
        <v>1492</v>
      </c>
      <c r="P76" s="5" t="s">
        <v>1492</v>
      </c>
      <c r="Q76" s="5" t="s">
        <v>1492</v>
      </c>
      <c r="R76" s="5" t="s">
        <v>1492</v>
      </c>
      <c r="S76" s="5" t="s">
        <v>1492</v>
      </c>
      <c r="T76" s="5" t="s">
        <v>1492</v>
      </c>
      <c r="U76" s="5" t="s">
        <v>5927</v>
      </c>
      <c r="V76" s="5" t="s">
        <v>1501</v>
      </c>
      <c r="W76" s="4" t="s">
        <v>1492</v>
      </c>
    </row>
    <row r="77" spans="1:23">
      <c r="A77" s="13">
        <v>5</v>
      </c>
      <c r="B77" s="5" t="s">
        <v>8580</v>
      </c>
      <c r="C77" s="5"/>
      <c r="D77" s="5"/>
      <c r="E77" s="5" t="s">
        <v>5988</v>
      </c>
      <c r="F77" s="5" t="s">
        <v>5989</v>
      </c>
      <c r="G77" s="5" t="s">
        <v>5990</v>
      </c>
      <c r="H77" s="5" t="s">
        <v>5991</v>
      </c>
      <c r="I77" s="5" t="s">
        <v>5992</v>
      </c>
      <c r="J77" s="5" t="s">
        <v>5992</v>
      </c>
      <c r="K77" s="5" t="s">
        <v>1497</v>
      </c>
      <c r="L77" s="5" t="s">
        <v>1498</v>
      </c>
      <c r="M77" s="5" t="s">
        <v>2668</v>
      </c>
      <c r="N77" s="5" t="s">
        <v>5990</v>
      </c>
      <c r="O77" s="5" t="s">
        <v>1492</v>
      </c>
      <c r="P77" s="5" t="s">
        <v>1492</v>
      </c>
      <c r="Q77" s="5" t="s">
        <v>1492</v>
      </c>
      <c r="R77" s="5" t="s">
        <v>1497</v>
      </c>
      <c r="S77" s="5" t="s">
        <v>1498</v>
      </c>
      <c r="T77" s="5" t="s">
        <v>2668</v>
      </c>
      <c r="U77" s="5" t="s">
        <v>5993</v>
      </c>
      <c r="V77" s="5" t="s">
        <v>1501</v>
      </c>
      <c r="W77" s="4" t="s">
        <v>1492</v>
      </c>
    </row>
    <row r="78" spans="1:23">
      <c r="A78" s="13">
        <v>6</v>
      </c>
      <c r="B78" s="5" t="s">
        <v>123</v>
      </c>
      <c r="C78" s="5"/>
      <c r="D78" s="5"/>
      <c r="E78" s="5" t="s">
        <v>5994</v>
      </c>
      <c r="F78" s="5" t="s">
        <v>1492</v>
      </c>
      <c r="G78" s="5" t="s">
        <v>5995</v>
      </c>
      <c r="H78" s="5" t="s">
        <v>1492</v>
      </c>
      <c r="I78" s="5" t="s">
        <v>1492</v>
      </c>
      <c r="J78" s="5" t="s">
        <v>1492</v>
      </c>
      <c r="K78" s="5" t="s">
        <v>1497</v>
      </c>
      <c r="L78" s="5" t="s">
        <v>1498</v>
      </c>
      <c r="M78" s="5" t="s">
        <v>1577</v>
      </c>
      <c r="N78" s="5" t="s">
        <v>5995</v>
      </c>
      <c r="O78" s="5" t="s">
        <v>1492</v>
      </c>
      <c r="P78" s="5" t="s">
        <v>1492</v>
      </c>
      <c r="Q78" s="5" t="s">
        <v>1492</v>
      </c>
      <c r="R78" s="5" t="s">
        <v>1497</v>
      </c>
      <c r="S78" s="5" t="s">
        <v>1498</v>
      </c>
      <c r="T78" s="5" t="s">
        <v>1577</v>
      </c>
      <c r="U78" s="5" t="s">
        <v>5996</v>
      </c>
      <c r="V78" s="5" t="s">
        <v>1501</v>
      </c>
      <c r="W78" s="4" t="s">
        <v>1492</v>
      </c>
    </row>
    <row r="79" spans="1:23" hidden="1">
      <c r="A79" s="13"/>
      <c r="B79" s="5" t="s">
        <v>225</v>
      </c>
      <c r="C79" s="7">
        <v>3</v>
      </c>
      <c r="D79" s="2">
        <v>0</v>
      </c>
      <c r="E79" s="5" t="s">
        <v>6004</v>
      </c>
      <c r="F79" s="5" t="s">
        <v>6005</v>
      </c>
      <c r="G79" s="5" t="s">
        <v>6006</v>
      </c>
      <c r="H79" s="5" t="s">
        <v>6007</v>
      </c>
      <c r="I79" s="5" t="s">
        <v>6008</v>
      </c>
      <c r="J79" s="5" t="s">
        <v>6008</v>
      </c>
      <c r="K79" s="5" t="s">
        <v>4226</v>
      </c>
      <c r="L79" s="5" t="s">
        <v>1553</v>
      </c>
      <c r="M79" s="5" t="s">
        <v>6009</v>
      </c>
      <c r="N79" s="5" t="s">
        <v>6010</v>
      </c>
      <c r="O79" s="5" t="s">
        <v>1492</v>
      </c>
      <c r="P79" s="5" t="s">
        <v>1492</v>
      </c>
      <c r="Q79" s="5" t="s">
        <v>1492</v>
      </c>
      <c r="R79" s="5" t="s">
        <v>4226</v>
      </c>
      <c r="S79" s="5" t="s">
        <v>1553</v>
      </c>
      <c r="T79" s="5" t="s">
        <v>6009</v>
      </c>
      <c r="U79" s="5" t="s">
        <v>6011</v>
      </c>
      <c r="V79" s="5" t="s">
        <v>1501</v>
      </c>
      <c r="W79" s="4" t="s">
        <v>1492</v>
      </c>
    </row>
    <row r="80" spans="1:23" hidden="1">
      <c r="A80" s="13"/>
      <c r="B80" s="5" t="s">
        <v>127</v>
      </c>
      <c r="C80" s="8">
        <v>1</v>
      </c>
      <c r="D80" s="3">
        <v>0</v>
      </c>
      <c r="E80" s="5" t="s">
        <v>6058</v>
      </c>
      <c r="F80" s="5" t="s">
        <v>127</v>
      </c>
      <c r="G80" s="5" t="s">
        <v>6059</v>
      </c>
      <c r="H80" s="5" t="s">
        <v>6060</v>
      </c>
      <c r="I80" s="5" t="s">
        <v>1492</v>
      </c>
      <c r="J80" s="5" t="s">
        <v>1492</v>
      </c>
      <c r="K80" s="5" t="s">
        <v>1515</v>
      </c>
      <c r="L80" s="5" t="s">
        <v>1516</v>
      </c>
      <c r="M80" s="5" t="s">
        <v>3805</v>
      </c>
      <c r="N80" s="5" t="s">
        <v>6059</v>
      </c>
      <c r="O80" s="5" t="s">
        <v>1492</v>
      </c>
      <c r="P80" s="5" t="s">
        <v>1492</v>
      </c>
      <c r="Q80" s="5" t="s">
        <v>1492</v>
      </c>
      <c r="R80" s="5" t="s">
        <v>1515</v>
      </c>
      <c r="S80" s="5" t="s">
        <v>1516</v>
      </c>
      <c r="T80" s="5" t="s">
        <v>3805</v>
      </c>
      <c r="U80" s="5" t="s">
        <v>3287</v>
      </c>
      <c r="V80" s="5" t="s">
        <v>1501</v>
      </c>
      <c r="W80" s="4" t="s">
        <v>1492</v>
      </c>
    </row>
    <row r="81" spans="1:23" hidden="1">
      <c r="A81" s="13"/>
      <c r="B81" s="5" t="s">
        <v>283</v>
      </c>
      <c r="C81" s="7">
        <v>8</v>
      </c>
      <c r="D81" s="2">
        <v>0</v>
      </c>
      <c r="E81" s="5" t="s">
        <v>6093</v>
      </c>
      <c r="F81" s="5" t="s">
        <v>6094</v>
      </c>
      <c r="G81" s="5" t="s">
        <v>6095</v>
      </c>
      <c r="H81" s="5" t="s">
        <v>6096</v>
      </c>
      <c r="I81" s="5" t="s">
        <v>1492</v>
      </c>
      <c r="J81" s="5" t="s">
        <v>1492</v>
      </c>
      <c r="K81" s="5" t="s">
        <v>1535</v>
      </c>
      <c r="L81" s="5" t="s">
        <v>1536</v>
      </c>
      <c r="M81" s="5" t="s">
        <v>1703</v>
      </c>
      <c r="N81" s="5" t="s">
        <v>6097</v>
      </c>
      <c r="O81" s="5" t="s">
        <v>1492</v>
      </c>
      <c r="P81" s="5" t="s">
        <v>1492</v>
      </c>
      <c r="Q81" s="5" t="s">
        <v>1492</v>
      </c>
      <c r="R81" s="5" t="s">
        <v>1535</v>
      </c>
      <c r="S81" s="5" t="s">
        <v>1536</v>
      </c>
      <c r="T81" s="5" t="s">
        <v>1703</v>
      </c>
      <c r="U81" s="5" t="s">
        <v>2022</v>
      </c>
      <c r="V81" s="5" t="s">
        <v>1501</v>
      </c>
      <c r="W81" s="4" t="s">
        <v>1492</v>
      </c>
    </row>
    <row r="82" spans="1:23" hidden="1">
      <c r="A82" s="13"/>
      <c r="B82" s="5" t="s">
        <v>1082</v>
      </c>
      <c r="C82" s="7">
        <v>197</v>
      </c>
      <c r="D82" s="2">
        <v>12</v>
      </c>
      <c r="E82" s="5" t="s">
        <v>6098</v>
      </c>
      <c r="F82" s="5" t="s">
        <v>6099</v>
      </c>
      <c r="G82" s="5" t="s">
        <v>6100</v>
      </c>
      <c r="H82" s="5" t="s">
        <v>6101</v>
      </c>
      <c r="I82" s="5" t="s">
        <v>6102</v>
      </c>
      <c r="J82" s="5" t="s">
        <v>6102</v>
      </c>
      <c r="K82" s="5" t="s">
        <v>1939</v>
      </c>
      <c r="L82" s="5" t="s">
        <v>1689</v>
      </c>
      <c r="M82" s="5" t="s">
        <v>2069</v>
      </c>
      <c r="N82" s="5" t="s">
        <v>6103</v>
      </c>
      <c r="O82" s="5" t="s">
        <v>1492</v>
      </c>
      <c r="P82" s="5" t="s">
        <v>1492</v>
      </c>
      <c r="Q82" s="5" t="s">
        <v>1492</v>
      </c>
      <c r="R82" s="5" t="s">
        <v>1524</v>
      </c>
      <c r="S82" s="5" t="s">
        <v>1525</v>
      </c>
      <c r="T82" s="5" t="s">
        <v>3676</v>
      </c>
      <c r="U82" s="5" t="s">
        <v>4986</v>
      </c>
      <c r="V82" s="5" t="s">
        <v>1501</v>
      </c>
      <c r="W82" s="4" t="s">
        <v>1492</v>
      </c>
    </row>
    <row r="83" spans="1:23" hidden="1">
      <c r="A83" s="13"/>
      <c r="B83" s="5" t="s">
        <v>200</v>
      </c>
      <c r="C83" s="8">
        <v>2</v>
      </c>
      <c r="D83" s="3">
        <v>0</v>
      </c>
      <c r="E83" s="5" t="s">
        <v>6118</v>
      </c>
      <c r="F83" s="5" t="s">
        <v>6119</v>
      </c>
      <c r="G83" s="5" t="s">
        <v>6120</v>
      </c>
      <c r="H83" s="5" t="s">
        <v>6121</v>
      </c>
      <c r="I83" s="5" t="s">
        <v>6122</v>
      </c>
      <c r="J83" s="5" t="s">
        <v>6122</v>
      </c>
      <c r="K83" s="5" t="s">
        <v>1939</v>
      </c>
      <c r="L83" s="5" t="s">
        <v>1689</v>
      </c>
      <c r="M83" s="5" t="s">
        <v>3493</v>
      </c>
      <c r="N83" s="5" t="s">
        <v>6123</v>
      </c>
      <c r="O83" s="5" t="s">
        <v>1492</v>
      </c>
      <c r="P83" s="5" t="s">
        <v>1492</v>
      </c>
      <c r="Q83" s="5" t="s">
        <v>1492</v>
      </c>
      <c r="R83" s="5" t="s">
        <v>1939</v>
      </c>
      <c r="S83" s="5" t="s">
        <v>1689</v>
      </c>
      <c r="T83" s="5" t="s">
        <v>3493</v>
      </c>
      <c r="U83" s="5" t="s">
        <v>3368</v>
      </c>
      <c r="V83" s="5" t="s">
        <v>1501</v>
      </c>
      <c r="W83" s="4" t="s">
        <v>1492</v>
      </c>
    </row>
    <row r="84" spans="1:23" hidden="1">
      <c r="A84" s="13"/>
      <c r="B84" s="5" t="s">
        <v>403</v>
      </c>
      <c r="C84" s="7">
        <v>105</v>
      </c>
      <c r="D84" s="7">
        <v>0</v>
      </c>
      <c r="E84" s="5" t="s">
        <v>6142</v>
      </c>
      <c r="F84" s="5" t="s">
        <v>6143</v>
      </c>
      <c r="G84" s="5" t="s">
        <v>6144</v>
      </c>
      <c r="H84" s="5" t="s">
        <v>6145</v>
      </c>
      <c r="I84" s="5" t="s">
        <v>1492</v>
      </c>
      <c r="J84" s="5" t="s">
        <v>1492</v>
      </c>
      <c r="K84" s="5" t="s">
        <v>1535</v>
      </c>
      <c r="L84" s="5" t="s">
        <v>1536</v>
      </c>
      <c r="M84" s="5" t="s">
        <v>1537</v>
      </c>
      <c r="N84" s="5" t="s">
        <v>6144</v>
      </c>
      <c r="O84" s="5" t="s">
        <v>1492</v>
      </c>
      <c r="P84" s="5" t="s">
        <v>1492</v>
      </c>
      <c r="Q84" s="5" t="s">
        <v>1492</v>
      </c>
      <c r="R84" s="5" t="s">
        <v>1535</v>
      </c>
      <c r="S84" s="5" t="s">
        <v>1536</v>
      </c>
      <c r="T84" s="5" t="s">
        <v>1537</v>
      </c>
      <c r="U84" s="5" t="s">
        <v>6146</v>
      </c>
      <c r="V84" s="5" t="s">
        <v>1501</v>
      </c>
      <c r="W84" s="4" t="s">
        <v>1492</v>
      </c>
    </row>
    <row r="85" spans="1:23">
      <c r="A85" s="13">
        <v>7</v>
      </c>
      <c r="B85" s="5" t="s">
        <v>8581</v>
      </c>
      <c r="C85" s="5"/>
      <c r="D85" s="5"/>
      <c r="E85" s="5" t="s">
        <v>6166</v>
      </c>
      <c r="F85" s="5" t="s">
        <v>6167</v>
      </c>
      <c r="G85" s="5" t="s">
        <v>6168</v>
      </c>
      <c r="H85" s="5" t="s">
        <v>6169</v>
      </c>
      <c r="I85" s="5" t="s">
        <v>1492</v>
      </c>
      <c r="J85" s="5" t="s">
        <v>1492</v>
      </c>
      <c r="K85" s="5" t="s">
        <v>1535</v>
      </c>
      <c r="L85" s="5" t="s">
        <v>1536</v>
      </c>
      <c r="M85" s="5" t="s">
        <v>1537</v>
      </c>
      <c r="N85" s="5" t="s">
        <v>6168</v>
      </c>
      <c r="O85" s="5" t="s">
        <v>1492</v>
      </c>
      <c r="P85" s="5" t="s">
        <v>1492</v>
      </c>
      <c r="Q85" s="5" t="s">
        <v>1492</v>
      </c>
      <c r="R85" s="5" t="s">
        <v>1535</v>
      </c>
      <c r="S85" s="5" t="s">
        <v>1536</v>
      </c>
      <c r="T85" s="5" t="s">
        <v>1537</v>
      </c>
      <c r="U85" s="5" t="s">
        <v>2022</v>
      </c>
      <c r="V85" s="5" t="s">
        <v>1501</v>
      </c>
      <c r="W85" s="4" t="s">
        <v>1492</v>
      </c>
    </row>
    <row r="86" spans="1:23">
      <c r="A86" s="13">
        <v>8</v>
      </c>
      <c r="B86" s="5" t="s">
        <v>268</v>
      </c>
      <c r="C86" s="5"/>
      <c r="D86" s="5"/>
      <c r="E86" s="5" t="s">
        <v>6170</v>
      </c>
      <c r="F86" s="5" t="s">
        <v>268</v>
      </c>
      <c r="G86" s="5" t="s">
        <v>6171</v>
      </c>
      <c r="H86" s="5" t="s">
        <v>6172</v>
      </c>
      <c r="I86" s="5" t="s">
        <v>1492</v>
      </c>
      <c r="J86" s="5" t="s">
        <v>1492</v>
      </c>
      <c r="K86" s="5" t="s">
        <v>1688</v>
      </c>
      <c r="L86" s="5" t="s">
        <v>1689</v>
      </c>
      <c r="M86" s="5" t="s">
        <v>2405</v>
      </c>
      <c r="N86" s="5" t="s">
        <v>6173</v>
      </c>
      <c r="O86" s="5" t="s">
        <v>1492</v>
      </c>
      <c r="P86" s="5" t="s">
        <v>1492</v>
      </c>
      <c r="Q86" s="5" t="s">
        <v>1492</v>
      </c>
      <c r="R86" s="5" t="s">
        <v>1939</v>
      </c>
      <c r="S86" s="5" t="s">
        <v>1689</v>
      </c>
      <c r="T86" s="5" t="s">
        <v>3493</v>
      </c>
      <c r="U86" s="5" t="s">
        <v>6174</v>
      </c>
      <c r="V86" s="5" t="s">
        <v>1501</v>
      </c>
      <c r="W86" s="4" t="s">
        <v>1492</v>
      </c>
    </row>
    <row r="87" spans="1:23" hidden="1">
      <c r="A87" s="16"/>
      <c r="B87" s="8" t="s">
        <v>391</v>
      </c>
      <c r="C87" s="8">
        <v>66</v>
      </c>
      <c r="D87" s="8">
        <v>0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3" hidden="1">
      <c r="A88" s="13"/>
      <c r="B88" s="5" t="s">
        <v>201</v>
      </c>
      <c r="C88" s="7">
        <v>2</v>
      </c>
      <c r="D88" s="7">
        <v>0</v>
      </c>
      <c r="E88" s="5" t="s">
        <v>6183</v>
      </c>
      <c r="F88" s="5" t="s">
        <v>6184</v>
      </c>
      <c r="G88" s="5" t="s">
        <v>6185</v>
      </c>
      <c r="H88" s="5" t="s">
        <v>6186</v>
      </c>
      <c r="I88" s="5" t="s">
        <v>6187</v>
      </c>
      <c r="J88" s="5" t="s">
        <v>6187</v>
      </c>
      <c r="K88" s="5" t="s">
        <v>1497</v>
      </c>
      <c r="L88" s="5" t="s">
        <v>1498</v>
      </c>
      <c r="M88" s="5" t="s">
        <v>5717</v>
      </c>
      <c r="N88" s="5" t="s">
        <v>6188</v>
      </c>
      <c r="O88" s="5" t="s">
        <v>1492</v>
      </c>
      <c r="P88" s="5" t="s">
        <v>1492</v>
      </c>
      <c r="Q88" s="5" t="s">
        <v>1492</v>
      </c>
      <c r="R88" s="5" t="s">
        <v>1497</v>
      </c>
      <c r="S88" s="5" t="s">
        <v>1498</v>
      </c>
      <c r="T88" s="5" t="s">
        <v>5717</v>
      </c>
      <c r="U88" s="5" t="s">
        <v>2809</v>
      </c>
      <c r="V88" s="5" t="s">
        <v>1501</v>
      </c>
      <c r="W88" s="4" t="s">
        <v>1492</v>
      </c>
    </row>
    <row r="89" spans="1:23" hidden="1">
      <c r="A89" s="13"/>
      <c r="B89" s="5" t="s">
        <v>14</v>
      </c>
      <c r="C89" s="7">
        <v>37</v>
      </c>
      <c r="D89" s="2">
        <v>2</v>
      </c>
      <c r="E89" s="5" t="s">
        <v>6198</v>
      </c>
      <c r="F89" s="5" t="s">
        <v>6199</v>
      </c>
      <c r="G89" s="5" t="s">
        <v>6200</v>
      </c>
      <c r="H89" s="5" t="s">
        <v>6201</v>
      </c>
      <c r="I89" s="5" t="s">
        <v>1492</v>
      </c>
      <c r="J89" s="5" t="s">
        <v>1492</v>
      </c>
      <c r="K89" s="5" t="s">
        <v>4824</v>
      </c>
      <c r="L89" s="5" t="s">
        <v>2309</v>
      </c>
      <c r="M89" s="5" t="s">
        <v>6202</v>
      </c>
      <c r="N89" s="5" t="s">
        <v>6200</v>
      </c>
      <c r="O89" s="5" t="s">
        <v>1492</v>
      </c>
      <c r="P89" s="5" t="s">
        <v>1492</v>
      </c>
      <c r="Q89" s="5" t="s">
        <v>1492</v>
      </c>
      <c r="R89" s="5" t="s">
        <v>4824</v>
      </c>
      <c r="S89" s="5" t="s">
        <v>2309</v>
      </c>
      <c r="T89" s="5" t="s">
        <v>6202</v>
      </c>
      <c r="U89" s="5" t="s">
        <v>6203</v>
      </c>
      <c r="V89" s="5" t="s">
        <v>6204</v>
      </c>
      <c r="W89" s="4" t="s">
        <v>1492</v>
      </c>
    </row>
    <row r="90" spans="1:23" hidden="1">
      <c r="A90" s="13"/>
      <c r="B90" s="5" t="s">
        <v>364</v>
      </c>
      <c r="C90" s="7">
        <v>35</v>
      </c>
      <c r="D90" s="2">
        <v>0</v>
      </c>
      <c r="E90" s="5" t="s">
        <v>6216</v>
      </c>
      <c r="F90" s="5" t="s">
        <v>6217</v>
      </c>
      <c r="G90" s="5" t="s">
        <v>6218</v>
      </c>
      <c r="H90" s="5" t="s">
        <v>6219</v>
      </c>
      <c r="I90" s="5" t="s">
        <v>2114</v>
      </c>
      <c r="J90" s="5" t="s">
        <v>2114</v>
      </c>
      <c r="K90" s="5" t="s">
        <v>1535</v>
      </c>
      <c r="L90" s="5" t="s">
        <v>1536</v>
      </c>
      <c r="M90" s="5" t="s">
        <v>1703</v>
      </c>
      <c r="N90" s="5" t="s">
        <v>6220</v>
      </c>
      <c r="O90" s="5" t="s">
        <v>1492</v>
      </c>
      <c r="P90" s="5" t="s">
        <v>1492</v>
      </c>
      <c r="Q90" s="5" t="s">
        <v>1492</v>
      </c>
      <c r="R90" s="5" t="s">
        <v>1535</v>
      </c>
      <c r="S90" s="5" t="s">
        <v>1536</v>
      </c>
      <c r="T90" s="5" t="s">
        <v>1537</v>
      </c>
      <c r="U90" s="5" t="s">
        <v>5224</v>
      </c>
      <c r="V90" s="5" t="s">
        <v>1501</v>
      </c>
      <c r="W90" s="4" t="s">
        <v>1492</v>
      </c>
    </row>
    <row r="91" spans="1:23" hidden="1">
      <c r="A91" s="13"/>
      <c r="B91" s="5" t="s">
        <v>124</v>
      </c>
      <c r="C91" s="7">
        <v>1</v>
      </c>
      <c r="D91" s="2">
        <v>0</v>
      </c>
      <c r="E91" s="5" t="s">
        <v>6221</v>
      </c>
      <c r="F91" s="5" t="s">
        <v>1492</v>
      </c>
      <c r="G91" s="5" t="s">
        <v>1492</v>
      </c>
      <c r="H91" s="5" t="s">
        <v>1492</v>
      </c>
      <c r="I91" s="5" t="s">
        <v>1492</v>
      </c>
      <c r="J91" s="5" t="s">
        <v>1492</v>
      </c>
      <c r="K91" s="5" t="s">
        <v>1492</v>
      </c>
      <c r="L91" s="5" t="s">
        <v>1492</v>
      </c>
      <c r="M91" s="5" t="s">
        <v>1492</v>
      </c>
      <c r="N91" s="5" t="s">
        <v>1492</v>
      </c>
      <c r="O91" s="5" t="s">
        <v>1492</v>
      </c>
      <c r="P91" s="5" t="s">
        <v>1492</v>
      </c>
      <c r="Q91" s="5" t="s">
        <v>1492</v>
      </c>
      <c r="R91" s="5" t="s">
        <v>1492</v>
      </c>
      <c r="S91" s="5" t="s">
        <v>1492</v>
      </c>
      <c r="T91" s="5" t="s">
        <v>1492</v>
      </c>
      <c r="U91" s="5" t="s">
        <v>4404</v>
      </c>
      <c r="V91" s="5" t="s">
        <v>1501</v>
      </c>
      <c r="W91" s="4" t="s">
        <v>1492</v>
      </c>
    </row>
    <row r="92" spans="1:23" hidden="1">
      <c r="A92" s="13"/>
      <c r="B92" s="5" t="s">
        <v>202</v>
      </c>
      <c r="C92" s="8">
        <v>2</v>
      </c>
      <c r="D92" s="3">
        <v>0</v>
      </c>
      <c r="E92" s="5" t="s">
        <v>6243</v>
      </c>
      <c r="F92" s="5" t="s">
        <v>6244</v>
      </c>
      <c r="G92" s="5" t="s">
        <v>6245</v>
      </c>
      <c r="H92" s="5" t="s">
        <v>6246</v>
      </c>
      <c r="I92" s="5" t="s">
        <v>6247</v>
      </c>
      <c r="J92" s="5" t="s">
        <v>6247</v>
      </c>
      <c r="K92" s="5" t="s">
        <v>1855</v>
      </c>
      <c r="L92" s="5" t="s">
        <v>1498</v>
      </c>
      <c r="M92" s="5" t="s">
        <v>4898</v>
      </c>
      <c r="N92" s="5" t="s">
        <v>6248</v>
      </c>
      <c r="O92" s="5" t="s">
        <v>1492</v>
      </c>
      <c r="P92" s="5" t="s">
        <v>1492</v>
      </c>
      <c r="Q92" s="5" t="s">
        <v>1492</v>
      </c>
      <c r="R92" s="5" t="s">
        <v>1855</v>
      </c>
      <c r="S92" s="5" t="s">
        <v>1498</v>
      </c>
      <c r="T92" s="5" t="s">
        <v>4898</v>
      </c>
      <c r="U92" s="5" t="s">
        <v>2103</v>
      </c>
      <c r="V92" s="5" t="s">
        <v>1501</v>
      </c>
      <c r="W92" s="4" t="s">
        <v>1492</v>
      </c>
    </row>
    <row r="93" spans="1:23" hidden="1">
      <c r="A93" s="13"/>
      <c r="B93" s="5" t="s">
        <v>353</v>
      </c>
      <c r="C93" s="8">
        <v>29</v>
      </c>
      <c r="D93" s="3">
        <v>0</v>
      </c>
      <c r="E93" s="5" t="s">
        <v>6279</v>
      </c>
      <c r="F93" s="5" t="s">
        <v>6280</v>
      </c>
      <c r="G93" s="5" t="s">
        <v>6281</v>
      </c>
      <c r="H93" s="5" t="s">
        <v>6282</v>
      </c>
      <c r="I93" s="5" t="s">
        <v>1878</v>
      </c>
      <c r="J93" s="5" t="s">
        <v>1878</v>
      </c>
      <c r="K93" s="5" t="s">
        <v>1535</v>
      </c>
      <c r="L93" s="5" t="s">
        <v>1536</v>
      </c>
      <c r="M93" s="5" t="s">
        <v>1537</v>
      </c>
      <c r="N93" s="5" t="s">
        <v>6283</v>
      </c>
      <c r="O93" s="5" t="s">
        <v>1492</v>
      </c>
      <c r="P93" s="5" t="s">
        <v>1492</v>
      </c>
      <c r="Q93" s="5" t="s">
        <v>1492</v>
      </c>
      <c r="R93" s="5" t="s">
        <v>1535</v>
      </c>
      <c r="S93" s="5" t="s">
        <v>1536</v>
      </c>
      <c r="T93" s="5" t="s">
        <v>2316</v>
      </c>
      <c r="U93" s="5" t="s">
        <v>2325</v>
      </c>
      <c r="V93" s="5" t="s">
        <v>1501</v>
      </c>
      <c r="W93" s="4" t="s">
        <v>1492</v>
      </c>
    </row>
    <row r="94" spans="1:23" hidden="1">
      <c r="A94" s="13"/>
      <c r="B94" s="5" t="s">
        <v>402</v>
      </c>
      <c r="C94" s="8">
        <v>102</v>
      </c>
      <c r="D94" s="3">
        <v>0</v>
      </c>
      <c r="E94" s="5" t="s">
        <v>6310</v>
      </c>
      <c r="F94" s="5" t="s">
        <v>6311</v>
      </c>
      <c r="G94" s="5" t="s">
        <v>6312</v>
      </c>
      <c r="H94" s="5" t="s">
        <v>6313</v>
      </c>
      <c r="I94" s="5" t="s">
        <v>3195</v>
      </c>
      <c r="J94" s="5" t="s">
        <v>3195</v>
      </c>
      <c r="K94" s="5" t="s">
        <v>1535</v>
      </c>
      <c r="L94" s="5" t="s">
        <v>1536</v>
      </c>
      <c r="M94" s="5" t="s">
        <v>1703</v>
      </c>
      <c r="N94" s="5" t="s">
        <v>6314</v>
      </c>
      <c r="O94" s="5" t="s">
        <v>1492</v>
      </c>
      <c r="P94" s="5" t="s">
        <v>1492</v>
      </c>
      <c r="Q94" s="5" t="s">
        <v>1492</v>
      </c>
      <c r="R94" s="5" t="s">
        <v>1535</v>
      </c>
      <c r="S94" s="5" t="s">
        <v>1536</v>
      </c>
      <c r="T94" s="5" t="s">
        <v>1703</v>
      </c>
      <c r="U94" s="5" t="s">
        <v>6315</v>
      </c>
      <c r="V94" s="5" t="s">
        <v>1501</v>
      </c>
      <c r="W94" s="4" t="s">
        <v>1492</v>
      </c>
    </row>
    <row r="95" spans="1:23" hidden="1">
      <c r="A95" s="13"/>
      <c r="B95" s="5" t="s">
        <v>269</v>
      </c>
      <c r="C95" s="7">
        <v>6</v>
      </c>
      <c r="D95" s="2">
        <v>0</v>
      </c>
      <c r="E95" s="5" t="s">
        <v>6340</v>
      </c>
      <c r="F95" s="5" t="s">
        <v>269</v>
      </c>
      <c r="G95" s="5" t="s">
        <v>6341</v>
      </c>
      <c r="H95" s="5" t="s">
        <v>6342</v>
      </c>
      <c r="I95" s="5" t="s">
        <v>1492</v>
      </c>
      <c r="J95" s="5" t="s">
        <v>1492</v>
      </c>
      <c r="K95" s="5" t="s">
        <v>6343</v>
      </c>
      <c r="L95" s="5" t="s">
        <v>2279</v>
      </c>
      <c r="M95" s="5" t="s">
        <v>6344</v>
      </c>
      <c r="N95" s="5" t="s">
        <v>6341</v>
      </c>
      <c r="O95" s="5" t="s">
        <v>1492</v>
      </c>
      <c r="P95" s="5" t="s">
        <v>1492</v>
      </c>
      <c r="Q95" s="5" t="s">
        <v>1492</v>
      </c>
      <c r="R95" s="5" t="s">
        <v>6343</v>
      </c>
      <c r="S95" s="5" t="s">
        <v>2279</v>
      </c>
      <c r="T95" s="5" t="s">
        <v>6344</v>
      </c>
      <c r="U95" s="5" t="s">
        <v>6345</v>
      </c>
      <c r="V95" s="5" t="s">
        <v>1501</v>
      </c>
      <c r="W95" s="4" t="s">
        <v>1492</v>
      </c>
    </row>
    <row r="96" spans="1:23" hidden="1">
      <c r="A96" s="13"/>
      <c r="B96" s="5" t="s">
        <v>204</v>
      </c>
      <c r="C96" s="8">
        <v>2</v>
      </c>
      <c r="D96" s="3">
        <v>0</v>
      </c>
      <c r="E96" s="5" t="s">
        <v>6403</v>
      </c>
      <c r="F96" s="5" t="s">
        <v>6404</v>
      </c>
      <c r="G96" s="5" t="s">
        <v>6405</v>
      </c>
      <c r="H96" s="5" t="s">
        <v>6406</v>
      </c>
      <c r="I96" s="5" t="s">
        <v>6407</v>
      </c>
      <c r="J96" s="5" t="s">
        <v>6407</v>
      </c>
      <c r="K96" s="5" t="s">
        <v>1524</v>
      </c>
      <c r="L96" s="5" t="s">
        <v>1525</v>
      </c>
      <c r="M96" s="5" t="s">
        <v>1528</v>
      </c>
      <c r="N96" s="5" t="s">
        <v>6408</v>
      </c>
      <c r="O96" s="5" t="s">
        <v>1492</v>
      </c>
      <c r="P96" s="5" t="s">
        <v>1492</v>
      </c>
      <c r="Q96" s="5" t="s">
        <v>1492</v>
      </c>
      <c r="R96" s="5" t="s">
        <v>1524</v>
      </c>
      <c r="S96" s="5" t="s">
        <v>1525</v>
      </c>
      <c r="T96" s="5" t="s">
        <v>1528</v>
      </c>
      <c r="U96" s="5" t="s">
        <v>5553</v>
      </c>
      <c r="V96" s="5" t="s">
        <v>1501</v>
      </c>
      <c r="W96" s="4" t="s">
        <v>1492</v>
      </c>
    </row>
    <row r="97" spans="1:23" hidden="1">
      <c r="A97" s="13"/>
      <c r="B97" s="5" t="s">
        <v>255</v>
      </c>
      <c r="C97" s="7">
        <v>5</v>
      </c>
      <c r="D97" s="2">
        <v>0</v>
      </c>
      <c r="E97" s="5" t="s">
        <v>6436</v>
      </c>
      <c r="F97" s="5" t="s">
        <v>1492</v>
      </c>
      <c r="G97" s="5" t="s">
        <v>6437</v>
      </c>
      <c r="H97" s="5" t="s">
        <v>1492</v>
      </c>
      <c r="I97" s="5" t="s">
        <v>1492</v>
      </c>
      <c r="J97" s="5" t="s">
        <v>1492</v>
      </c>
      <c r="K97" s="5" t="s">
        <v>1739</v>
      </c>
      <c r="L97" s="5" t="s">
        <v>1494</v>
      </c>
      <c r="M97" s="5" t="s">
        <v>3406</v>
      </c>
      <c r="N97" s="5" t="s">
        <v>1492</v>
      </c>
      <c r="O97" s="5" t="s">
        <v>1492</v>
      </c>
      <c r="P97" s="5" t="s">
        <v>1492</v>
      </c>
      <c r="Q97" s="5" t="s">
        <v>1492</v>
      </c>
      <c r="R97" s="5" t="s">
        <v>1492</v>
      </c>
      <c r="S97" s="5" t="s">
        <v>1492</v>
      </c>
      <c r="T97" s="5" t="s">
        <v>1492</v>
      </c>
      <c r="U97" s="5" t="s">
        <v>5672</v>
      </c>
      <c r="V97" s="5" t="s">
        <v>1501</v>
      </c>
      <c r="W97" s="4" t="s">
        <v>1492</v>
      </c>
    </row>
    <row r="98" spans="1:23" hidden="1">
      <c r="A98" s="13"/>
      <c r="B98" s="5" t="s">
        <v>126</v>
      </c>
      <c r="C98" s="7">
        <v>1</v>
      </c>
      <c r="D98" s="2">
        <v>0</v>
      </c>
      <c r="E98" s="5" t="s">
        <v>6438</v>
      </c>
      <c r="F98" s="5" t="s">
        <v>6439</v>
      </c>
      <c r="G98" s="5" t="s">
        <v>6440</v>
      </c>
      <c r="H98" s="5" t="s">
        <v>6441</v>
      </c>
      <c r="I98" s="5" t="s">
        <v>6442</v>
      </c>
      <c r="J98" s="5" t="s">
        <v>6442</v>
      </c>
      <c r="K98" s="5" t="s">
        <v>1739</v>
      </c>
      <c r="L98" s="5" t="s">
        <v>1494</v>
      </c>
      <c r="M98" s="5" t="s">
        <v>2898</v>
      </c>
      <c r="N98" s="5" t="s">
        <v>6443</v>
      </c>
      <c r="O98" s="5" t="s">
        <v>1492</v>
      </c>
      <c r="P98" s="5" t="s">
        <v>1492</v>
      </c>
      <c r="Q98" s="5" t="s">
        <v>1492</v>
      </c>
      <c r="R98" s="5" t="s">
        <v>1739</v>
      </c>
      <c r="S98" s="5" t="s">
        <v>1494</v>
      </c>
      <c r="T98" s="5" t="s">
        <v>2898</v>
      </c>
      <c r="U98" s="5" t="s">
        <v>6444</v>
      </c>
      <c r="V98" s="5" t="s">
        <v>1501</v>
      </c>
      <c r="W98" s="4" t="s">
        <v>1492</v>
      </c>
    </row>
    <row r="99" spans="1:23" hidden="1">
      <c r="A99" s="13"/>
      <c r="B99" s="5" t="s">
        <v>129</v>
      </c>
      <c r="C99" s="8">
        <v>1</v>
      </c>
      <c r="D99" s="3">
        <v>0</v>
      </c>
      <c r="E99" s="5" t="s">
        <v>6450</v>
      </c>
      <c r="F99" s="5" t="s">
        <v>129</v>
      </c>
      <c r="G99" s="5" t="s">
        <v>6451</v>
      </c>
      <c r="H99" s="5" t="s">
        <v>6452</v>
      </c>
      <c r="I99" s="5" t="s">
        <v>1492</v>
      </c>
      <c r="J99" s="5" t="s">
        <v>1492</v>
      </c>
      <c r="K99" s="5" t="s">
        <v>1936</v>
      </c>
      <c r="L99" s="5" t="s">
        <v>1508</v>
      </c>
      <c r="M99" s="5" t="s">
        <v>6453</v>
      </c>
      <c r="N99" s="5" t="s">
        <v>6451</v>
      </c>
      <c r="O99" s="5" t="s">
        <v>1492</v>
      </c>
      <c r="P99" s="5" t="s">
        <v>1492</v>
      </c>
      <c r="Q99" s="5" t="s">
        <v>1492</v>
      </c>
      <c r="R99" s="5" t="s">
        <v>1936</v>
      </c>
      <c r="S99" s="5" t="s">
        <v>1508</v>
      </c>
      <c r="T99" s="5" t="s">
        <v>6453</v>
      </c>
      <c r="U99" s="5" t="s">
        <v>5457</v>
      </c>
      <c r="V99" s="5" t="s">
        <v>1501</v>
      </c>
      <c r="W99" s="4" t="s">
        <v>1492</v>
      </c>
    </row>
    <row r="100" spans="1:23" hidden="1">
      <c r="A100" s="13"/>
      <c r="B100" s="5" t="s">
        <v>1139</v>
      </c>
      <c r="C100" s="8">
        <v>10</v>
      </c>
      <c r="D100" s="3">
        <v>0</v>
      </c>
      <c r="E100" s="5" t="s">
        <v>6463</v>
      </c>
      <c r="F100" s="5" t="s">
        <v>1492</v>
      </c>
      <c r="G100" s="5" t="s">
        <v>1492</v>
      </c>
      <c r="H100" s="5" t="s">
        <v>1492</v>
      </c>
      <c r="I100" s="5" t="s">
        <v>1492</v>
      </c>
      <c r="J100" s="5" t="s">
        <v>1492</v>
      </c>
      <c r="K100" s="5" t="s">
        <v>1492</v>
      </c>
      <c r="L100" s="5" t="s">
        <v>1492</v>
      </c>
      <c r="M100" s="5" t="s">
        <v>1492</v>
      </c>
      <c r="N100" s="5" t="s">
        <v>1492</v>
      </c>
      <c r="O100" s="5" t="s">
        <v>1492</v>
      </c>
      <c r="P100" s="5" t="s">
        <v>1492</v>
      </c>
      <c r="Q100" s="5" t="s">
        <v>1492</v>
      </c>
      <c r="R100" s="5" t="s">
        <v>1492</v>
      </c>
      <c r="S100" s="5" t="s">
        <v>1492</v>
      </c>
      <c r="T100" s="5" t="s">
        <v>1492</v>
      </c>
      <c r="U100" s="5" t="s">
        <v>1858</v>
      </c>
      <c r="V100" s="5" t="s">
        <v>1501</v>
      </c>
      <c r="W100" s="4" t="s">
        <v>1492</v>
      </c>
    </row>
    <row r="101" spans="1:23" hidden="1">
      <c r="A101" s="13"/>
      <c r="B101" s="5" t="s">
        <v>19</v>
      </c>
      <c r="C101" s="8">
        <v>1</v>
      </c>
      <c r="D101" s="3">
        <v>1</v>
      </c>
      <c r="E101" s="5" t="s">
        <v>6504</v>
      </c>
      <c r="F101" s="5" t="s">
        <v>6505</v>
      </c>
      <c r="G101" s="5" t="s">
        <v>6506</v>
      </c>
      <c r="H101" s="5" t="s">
        <v>6507</v>
      </c>
      <c r="I101" s="5" t="s">
        <v>6508</v>
      </c>
      <c r="J101" s="5" t="s">
        <v>6508</v>
      </c>
      <c r="K101" s="5" t="s">
        <v>1497</v>
      </c>
      <c r="L101" s="5" t="s">
        <v>1498</v>
      </c>
      <c r="M101" s="5" t="s">
        <v>5980</v>
      </c>
      <c r="N101" s="5" t="s">
        <v>6509</v>
      </c>
      <c r="O101" s="5" t="s">
        <v>1492</v>
      </c>
      <c r="P101" s="5" t="s">
        <v>1492</v>
      </c>
      <c r="Q101" s="5" t="s">
        <v>1492</v>
      </c>
      <c r="R101" s="5" t="s">
        <v>1497</v>
      </c>
      <c r="S101" s="5" t="s">
        <v>1498</v>
      </c>
      <c r="T101" s="5" t="s">
        <v>3870</v>
      </c>
      <c r="U101" s="5" t="s">
        <v>4339</v>
      </c>
      <c r="V101" s="5" t="s">
        <v>1501</v>
      </c>
      <c r="W101" s="4" t="s">
        <v>1492</v>
      </c>
    </row>
    <row r="102" spans="1:23" hidden="1">
      <c r="A102" s="13"/>
      <c r="B102" s="5" t="s">
        <v>130</v>
      </c>
      <c r="C102" s="7">
        <v>1</v>
      </c>
      <c r="D102" s="2">
        <v>0</v>
      </c>
      <c r="E102" s="5" t="s">
        <v>6514</v>
      </c>
      <c r="F102" s="5" t="s">
        <v>6515</v>
      </c>
      <c r="G102" s="5" t="s">
        <v>6516</v>
      </c>
      <c r="H102" s="5" t="s">
        <v>6517</v>
      </c>
      <c r="I102" s="5" t="s">
        <v>6518</v>
      </c>
      <c r="J102" s="5" t="s">
        <v>6518</v>
      </c>
      <c r="K102" s="5" t="s">
        <v>1497</v>
      </c>
      <c r="L102" s="5" t="s">
        <v>1498</v>
      </c>
      <c r="M102" s="5" t="s">
        <v>1577</v>
      </c>
      <c r="N102" s="5" t="s">
        <v>6519</v>
      </c>
      <c r="O102" s="5" t="s">
        <v>1492</v>
      </c>
      <c r="P102" s="5" t="s">
        <v>1492</v>
      </c>
      <c r="Q102" s="5" t="s">
        <v>1492</v>
      </c>
      <c r="R102" s="5" t="s">
        <v>1497</v>
      </c>
      <c r="S102" s="5" t="s">
        <v>1498</v>
      </c>
      <c r="T102" s="5" t="s">
        <v>1577</v>
      </c>
      <c r="U102" s="5" t="s">
        <v>6520</v>
      </c>
      <c r="V102" s="5" t="s">
        <v>1501</v>
      </c>
      <c r="W102" s="4" t="s">
        <v>1492</v>
      </c>
    </row>
    <row r="103" spans="1:23" hidden="1">
      <c r="A103" s="13"/>
      <c r="B103" s="5" t="s">
        <v>131</v>
      </c>
      <c r="C103" s="8">
        <v>1</v>
      </c>
      <c r="D103" s="3">
        <v>0</v>
      </c>
      <c r="E103" s="5" t="s">
        <v>6526</v>
      </c>
      <c r="F103" s="5" t="s">
        <v>6527</v>
      </c>
      <c r="G103" s="5" t="s">
        <v>6528</v>
      </c>
      <c r="H103" s="5" t="s">
        <v>6529</v>
      </c>
      <c r="I103" s="5" t="s">
        <v>1492</v>
      </c>
      <c r="J103" s="5" t="s">
        <v>1492</v>
      </c>
      <c r="K103" s="5" t="s">
        <v>1524</v>
      </c>
      <c r="L103" s="5" t="s">
        <v>1525</v>
      </c>
      <c r="M103" s="5" t="s">
        <v>6530</v>
      </c>
      <c r="N103" s="5" t="s">
        <v>6528</v>
      </c>
      <c r="O103" s="5" t="s">
        <v>1492</v>
      </c>
      <c r="P103" s="5" t="s">
        <v>1492</v>
      </c>
      <c r="Q103" s="5" t="s">
        <v>1492</v>
      </c>
      <c r="R103" s="5" t="s">
        <v>1524</v>
      </c>
      <c r="S103" s="5" t="s">
        <v>1525</v>
      </c>
      <c r="T103" s="5" t="s">
        <v>6530</v>
      </c>
      <c r="U103" s="5" t="s">
        <v>6531</v>
      </c>
      <c r="V103" s="5" t="s">
        <v>1501</v>
      </c>
      <c r="W103" s="4" t="s">
        <v>1492</v>
      </c>
    </row>
    <row r="104" spans="1:23" hidden="1">
      <c r="A104" s="13"/>
      <c r="B104" s="5" t="s">
        <v>132</v>
      </c>
      <c r="C104" s="7">
        <v>1</v>
      </c>
      <c r="D104" s="2">
        <v>0</v>
      </c>
      <c r="E104" s="5" t="s">
        <v>6568</v>
      </c>
      <c r="F104" s="5" t="s">
        <v>132</v>
      </c>
      <c r="G104" s="5" t="s">
        <v>6569</v>
      </c>
      <c r="H104" s="5" t="s">
        <v>6570</v>
      </c>
      <c r="I104" s="5" t="s">
        <v>6571</v>
      </c>
      <c r="J104" s="5" t="s">
        <v>6571</v>
      </c>
      <c r="K104" s="5" t="s">
        <v>1492</v>
      </c>
      <c r="L104" s="5" t="s">
        <v>1609</v>
      </c>
      <c r="M104" s="5" t="s">
        <v>6572</v>
      </c>
      <c r="N104" s="5" t="s">
        <v>6573</v>
      </c>
      <c r="O104" s="5" t="s">
        <v>1492</v>
      </c>
      <c r="P104" s="5" t="s">
        <v>1492</v>
      </c>
      <c r="Q104" s="5" t="s">
        <v>1492</v>
      </c>
      <c r="R104" s="5" t="s">
        <v>1492</v>
      </c>
      <c r="S104" s="5" t="s">
        <v>1609</v>
      </c>
      <c r="T104" s="5" t="s">
        <v>6572</v>
      </c>
      <c r="U104" s="5" t="s">
        <v>6574</v>
      </c>
      <c r="V104" s="5" t="s">
        <v>1501</v>
      </c>
      <c r="W104" s="4" t="s">
        <v>1492</v>
      </c>
    </row>
    <row r="105" spans="1:23" hidden="1">
      <c r="A105" s="13"/>
      <c r="B105" s="5" t="s">
        <v>226</v>
      </c>
      <c r="C105" s="8">
        <v>3</v>
      </c>
      <c r="D105" s="3">
        <v>0</v>
      </c>
      <c r="E105" s="5" t="s">
        <v>6586</v>
      </c>
      <c r="F105" s="5" t="s">
        <v>226</v>
      </c>
      <c r="G105" s="5" t="s">
        <v>6587</v>
      </c>
      <c r="H105" s="5" t="s">
        <v>6588</v>
      </c>
      <c r="I105" s="5" t="s">
        <v>6589</v>
      </c>
      <c r="J105" s="5" t="s">
        <v>6589</v>
      </c>
      <c r="K105" s="5" t="s">
        <v>2033</v>
      </c>
      <c r="L105" s="5" t="s">
        <v>1659</v>
      </c>
      <c r="M105" s="5" t="s">
        <v>2034</v>
      </c>
      <c r="N105" s="5" t="s">
        <v>6590</v>
      </c>
      <c r="O105" s="5" t="s">
        <v>1492</v>
      </c>
      <c r="P105" s="5" t="s">
        <v>1492</v>
      </c>
      <c r="Q105" s="5" t="s">
        <v>1492</v>
      </c>
      <c r="R105" s="5" t="s">
        <v>2033</v>
      </c>
      <c r="S105" s="5" t="s">
        <v>1659</v>
      </c>
      <c r="T105" s="5" t="s">
        <v>2034</v>
      </c>
      <c r="U105" s="5" t="s">
        <v>6591</v>
      </c>
      <c r="V105" s="5" t="s">
        <v>1501</v>
      </c>
      <c r="W105" s="4" t="s">
        <v>1492</v>
      </c>
    </row>
    <row r="106" spans="1:23" hidden="1">
      <c r="A106" s="13"/>
      <c r="B106" s="5" t="s">
        <v>133</v>
      </c>
      <c r="C106" s="8">
        <v>1</v>
      </c>
      <c r="D106" s="3">
        <v>0</v>
      </c>
      <c r="E106" s="5" t="s">
        <v>6592</v>
      </c>
      <c r="F106" s="5" t="s">
        <v>1492</v>
      </c>
      <c r="G106" s="5" t="s">
        <v>6593</v>
      </c>
      <c r="H106" s="5" t="s">
        <v>6594</v>
      </c>
      <c r="I106" s="5" t="s">
        <v>6595</v>
      </c>
      <c r="J106" s="5" t="s">
        <v>6595</v>
      </c>
      <c r="K106" s="5" t="s">
        <v>1939</v>
      </c>
      <c r="L106" s="5" t="s">
        <v>1492</v>
      </c>
      <c r="M106" s="5" t="s">
        <v>2799</v>
      </c>
      <c r="N106" s="5" t="s">
        <v>6593</v>
      </c>
      <c r="O106" s="5" t="s">
        <v>1492</v>
      </c>
      <c r="P106" s="5" t="s">
        <v>1492</v>
      </c>
      <c r="Q106" s="5" t="s">
        <v>1492</v>
      </c>
      <c r="R106" s="5" t="s">
        <v>1939</v>
      </c>
      <c r="S106" s="5" t="s">
        <v>1492</v>
      </c>
      <c r="T106" s="5" t="s">
        <v>2799</v>
      </c>
      <c r="U106" s="5" t="s">
        <v>5775</v>
      </c>
      <c r="V106" s="5" t="s">
        <v>1501</v>
      </c>
      <c r="W106" s="4" t="s">
        <v>1492</v>
      </c>
    </row>
    <row r="107" spans="1:23" hidden="1">
      <c r="A107" s="13"/>
      <c r="B107" s="5" t="s">
        <v>389</v>
      </c>
      <c r="C107" s="8">
        <v>64</v>
      </c>
      <c r="D107" s="3">
        <v>0</v>
      </c>
      <c r="E107" s="5" t="s">
        <v>6596</v>
      </c>
      <c r="F107" s="5" t="s">
        <v>6597</v>
      </c>
      <c r="G107" s="5" t="s">
        <v>6598</v>
      </c>
      <c r="H107" s="5" t="s">
        <v>6599</v>
      </c>
      <c r="I107" s="5" t="s">
        <v>2114</v>
      </c>
      <c r="J107" s="5" t="s">
        <v>2114</v>
      </c>
      <c r="K107" s="5" t="s">
        <v>1535</v>
      </c>
      <c r="L107" s="5" t="s">
        <v>1536</v>
      </c>
      <c r="M107" s="5" t="s">
        <v>1703</v>
      </c>
      <c r="N107" s="5" t="s">
        <v>6600</v>
      </c>
      <c r="O107" s="5" t="s">
        <v>1492</v>
      </c>
      <c r="P107" s="5" t="s">
        <v>1492</v>
      </c>
      <c r="Q107" s="5" t="s">
        <v>1492</v>
      </c>
      <c r="R107" s="5" t="s">
        <v>1535</v>
      </c>
      <c r="S107" s="5" t="s">
        <v>1536</v>
      </c>
      <c r="T107" s="5" t="s">
        <v>1703</v>
      </c>
      <c r="U107" s="5" t="s">
        <v>3014</v>
      </c>
      <c r="V107" s="5" t="s">
        <v>1501</v>
      </c>
      <c r="W107" s="4" t="s">
        <v>1492</v>
      </c>
    </row>
    <row r="108" spans="1:23" hidden="1">
      <c r="A108" s="13"/>
      <c r="B108" s="5" t="s">
        <v>424</v>
      </c>
      <c r="C108" s="8">
        <v>251</v>
      </c>
      <c r="D108" s="3">
        <v>0</v>
      </c>
      <c r="E108" s="5" t="s">
        <v>6610</v>
      </c>
      <c r="F108" s="5" t="s">
        <v>1492</v>
      </c>
      <c r="G108" s="5" t="s">
        <v>6611</v>
      </c>
      <c r="H108" s="5" t="s">
        <v>6612</v>
      </c>
      <c r="I108" s="5" t="s">
        <v>1492</v>
      </c>
      <c r="J108" s="5" t="s">
        <v>1492</v>
      </c>
      <c r="K108" s="5" t="s">
        <v>1535</v>
      </c>
      <c r="L108" s="5" t="s">
        <v>1536</v>
      </c>
      <c r="M108" s="5" t="s">
        <v>1703</v>
      </c>
      <c r="N108" s="5" t="s">
        <v>6613</v>
      </c>
      <c r="O108" s="5" t="s">
        <v>1492</v>
      </c>
      <c r="P108" s="5" t="s">
        <v>1492</v>
      </c>
      <c r="Q108" s="5" t="s">
        <v>1492</v>
      </c>
      <c r="R108" s="5" t="s">
        <v>1535</v>
      </c>
      <c r="S108" s="5" t="s">
        <v>1536</v>
      </c>
      <c r="T108" s="5" t="s">
        <v>1703</v>
      </c>
      <c r="U108" s="5" t="s">
        <v>6614</v>
      </c>
      <c r="V108" s="5" t="s">
        <v>1501</v>
      </c>
      <c r="W108" s="4" t="s">
        <v>1492</v>
      </c>
    </row>
    <row r="109" spans="1:23" hidden="1">
      <c r="A109" s="13"/>
      <c r="B109" s="5" t="s">
        <v>20</v>
      </c>
      <c r="C109" s="7">
        <v>1</v>
      </c>
      <c r="D109" s="2">
        <v>1</v>
      </c>
      <c r="E109" s="5" t="s">
        <v>6622</v>
      </c>
      <c r="F109" s="5" t="s">
        <v>6623</v>
      </c>
      <c r="G109" s="5" t="s">
        <v>6624</v>
      </c>
      <c r="H109" s="5" t="s">
        <v>6625</v>
      </c>
      <c r="I109" s="5" t="s">
        <v>1492</v>
      </c>
      <c r="J109" s="5" t="s">
        <v>1492</v>
      </c>
      <c r="K109" s="5" t="s">
        <v>1524</v>
      </c>
      <c r="L109" s="5" t="s">
        <v>1525</v>
      </c>
      <c r="M109" s="5" t="s">
        <v>2813</v>
      </c>
      <c r="N109" s="5" t="s">
        <v>6624</v>
      </c>
      <c r="O109" s="5" t="s">
        <v>1492</v>
      </c>
      <c r="P109" s="5" t="s">
        <v>1492</v>
      </c>
      <c r="Q109" s="5" t="s">
        <v>1492</v>
      </c>
      <c r="R109" s="5" t="s">
        <v>1524</v>
      </c>
      <c r="S109" s="5" t="s">
        <v>1525</v>
      </c>
      <c r="T109" s="5" t="s">
        <v>2813</v>
      </c>
      <c r="U109" s="5" t="s">
        <v>6626</v>
      </c>
      <c r="V109" s="5" t="s">
        <v>1501</v>
      </c>
      <c r="W109" s="4" t="s">
        <v>1492</v>
      </c>
    </row>
    <row r="110" spans="1:23" hidden="1">
      <c r="A110" s="13"/>
      <c r="B110" s="5" t="s">
        <v>3</v>
      </c>
      <c r="C110" s="8">
        <v>246</v>
      </c>
      <c r="D110" s="3">
        <v>10</v>
      </c>
      <c r="E110" s="5" t="s">
        <v>6627</v>
      </c>
      <c r="F110" s="5" t="s">
        <v>6628</v>
      </c>
      <c r="G110" s="5" t="s">
        <v>6629</v>
      </c>
      <c r="H110" s="5" t="s">
        <v>6630</v>
      </c>
      <c r="I110" s="5" t="s">
        <v>1878</v>
      </c>
      <c r="J110" s="5" t="s">
        <v>1878</v>
      </c>
      <c r="K110" s="5" t="s">
        <v>2737</v>
      </c>
      <c r="L110" s="5" t="s">
        <v>1659</v>
      </c>
      <c r="M110" s="5" t="s">
        <v>6631</v>
      </c>
      <c r="N110" s="5" t="s">
        <v>6632</v>
      </c>
      <c r="O110" s="5" t="s">
        <v>1492</v>
      </c>
      <c r="P110" s="5" t="s">
        <v>1492</v>
      </c>
      <c r="Q110" s="5" t="s">
        <v>1492</v>
      </c>
      <c r="R110" s="5" t="s">
        <v>1535</v>
      </c>
      <c r="S110" s="5" t="s">
        <v>1536</v>
      </c>
      <c r="T110" s="5" t="s">
        <v>1537</v>
      </c>
      <c r="U110" s="5" t="s">
        <v>6633</v>
      </c>
      <c r="V110" s="5" t="s">
        <v>1501</v>
      </c>
      <c r="W110" s="4" t="s">
        <v>1492</v>
      </c>
    </row>
    <row r="111" spans="1:23" hidden="1">
      <c r="A111" s="13"/>
      <c r="B111" s="5" t="s">
        <v>416</v>
      </c>
      <c r="C111" s="8">
        <v>168</v>
      </c>
      <c r="D111" s="3">
        <v>0</v>
      </c>
      <c r="E111" s="5" t="s">
        <v>6639</v>
      </c>
      <c r="F111" s="5" t="s">
        <v>6640</v>
      </c>
      <c r="G111" s="5" t="s">
        <v>6641</v>
      </c>
      <c r="H111" s="5" t="s">
        <v>6642</v>
      </c>
      <c r="I111" s="5" t="s">
        <v>2114</v>
      </c>
      <c r="J111" s="5" t="s">
        <v>2114</v>
      </c>
      <c r="K111" s="5" t="s">
        <v>1535</v>
      </c>
      <c r="L111" s="5" t="s">
        <v>1536</v>
      </c>
      <c r="M111" s="5" t="s">
        <v>1537</v>
      </c>
      <c r="N111" s="5" t="s">
        <v>6643</v>
      </c>
      <c r="O111" s="5" t="s">
        <v>1492</v>
      </c>
      <c r="P111" s="5" t="s">
        <v>1492</v>
      </c>
      <c r="Q111" s="5" t="s">
        <v>1492</v>
      </c>
      <c r="R111" s="5" t="s">
        <v>1535</v>
      </c>
      <c r="S111" s="5" t="s">
        <v>1536</v>
      </c>
      <c r="T111" s="5" t="s">
        <v>1537</v>
      </c>
      <c r="U111" s="5" t="s">
        <v>5446</v>
      </c>
      <c r="V111" s="5" t="s">
        <v>1501</v>
      </c>
      <c r="W111" s="4" t="s">
        <v>1492</v>
      </c>
    </row>
    <row r="112" spans="1:23" hidden="1">
      <c r="A112" s="13"/>
      <c r="B112" s="5" t="s">
        <v>361</v>
      </c>
      <c r="C112" s="8">
        <v>33</v>
      </c>
      <c r="D112" s="3">
        <v>0</v>
      </c>
      <c r="E112" s="5" t="s">
        <v>6654</v>
      </c>
      <c r="F112" s="5" t="s">
        <v>1492</v>
      </c>
      <c r="G112" s="5" t="s">
        <v>6655</v>
      </c>
      <c r="H112" s="5" t="s">
        <v>6656</v>
      </c>
      <c r="I112" s="5" t="s">
        <v>1492</v>
      </c>
      <c r="J112" s="5" t="s">
        <v>1492</v>
      </c>
      <c r="K112" s="5" t="s">
        <v>1535</v>
      </c>
      <c r="L112" s="5" t="s">
        <v>1536</v>
      </c>
      <c r="M112" s="5" t="s">
        <v>1703</v>
      </c>
      <c r="N112" s="5" t="s">
        <v>6657</v>
      </c>
      <c r="O112" s="5" t="s">
        <v>1492</v>
      </c>
      <c r="P112" s="5" t="s">
        <v>1492</v>
      </c>
      <c r="Q112" s="5" t="s">
        <v>1492</v>
      </c>
      <c r="R112" s="5" t="s">
        <v>1535</v>
      </c>
      <c r="S112" s="5" t="s">
        <v>1536</v>
      </c>
      <c r="T112" s="5" t="s">
        <v>1537</v>
      </c>
      <c r="U112" s="5" t="s">
        <v>5524</v>
      </c>
      <c r="V112" s="5" t="s">
        <v>1501</v>
      </c>
      <c r="W112" s="4" t="s">
        <v>1492</v>
      </c>
    </row>
    <row r="113" spans="1:23" hidden="1">
      <c r="A113" s="13"/>
      <c r="B113" s="5" t="s">
        <v>141</v>
      </c>
      <c r="C113" s="8">
        <v>1</v>
      </c>
      <c r="D113" s="3">
        <v>0</v>
      </c>
      <c r="E113" s="5" t="s">
        <v>6658</v>
      </c>
      <c r="F113" s="5" t="s">
        <v>6659</v>
      </c>
      <c r="G113" s="5" t="s">
        <v>6660</v>
      </c>
      <c r="H113" s="5" t="s">
        <v>6661</v>
      </c>
      <c r="I113" s="5" t="s">
        <v>1492</v>
      </c>
      <c r="J113" s="5" t="s">
        <v>1492</v>
      </c>
      <c r="K113" s="5" t="s">
        <v>1688</v>
      </c>
      <c r="L113" s="5" t="s">
        <v>1689</v>
      </c>
      <c r="M113" s="5" t="s">
        <v>6662</v>
      </c>
      <c r="N113" s="5" t="s">
        <v>6660</v>
      </c>
      <c r="O113" s="5" t="s">
        <v>1492</v>
      </c>
      <c r="P113" s="5" t="s">
        <v>1492</v>
      </c>
      <c r="Q113" s="5" t="s">
        <v>1492</v>
      </c>
      <c r="R113" s="5" t="s">
        <v>1688</v>
      </c>
      <c r="S113" s="5" t="s">
        <v>1689</v>
      </c>
      <c r="T113" s="5" t="s">
        <v>6662</v>
      </c>
      <c r="U113" s="5" t="s">
        <v>6663</v>
      </c>
      <c r="V113" s="5" t="s">
        <v>1501</v>
      </c>
      <c r="W113" s="4" t="s">
        <v>1492</v>
      </c>
    </row>
    <row r="114" spans="1:23" hidden="1">
      <c r="A114" s="13"/>
      <c r="B114" s="5" t="s">
        <v>414</v>
      </c>
      <c r="C114" s="8">
        <v>158</v>
      </c>
      <c r="D114" s="3">
        <v>0</v>
      </c>
      <c r="E114" s="5" t="s">
        <v>6721</v>
      </c>
      <c r="F114" s="5" t="s">
        <v>1492</v>
      </c>
      <c r="G114" s="5" t="s">
        <v>6722</v>
      </c>
      <c r="H114" s="5" t="s">
        <v>1492</v>
      </c>
      <c r="I114" s="5" t="s">
        <v>1492</v>
      </c>
      <c r="J114" s="5" t="s">
        <v>1492</v>
      </c>
      <c r="K114" s="5" t="s">
        <v>1535</v>
      </c>
      <c r="L114" s="5" t="s">
        <v>1536</v>
      </c>
      <c r="M114" s="5" t="s">
        <v>1537</v>
      </c>
      <c r="N114" s="5" t="s">
        <v>1492</v>
      </c>
      <c r="O114" s="5" t="s">
        <v>1492</v>
      </c>
      <c r="P114" s="5" t="s">
        <v>1492</v>
      </c>
      <c r="Q114" s="5" t="s">
        <v>1492</v>
      </c>
      <c r="R114" s="5" t="s">
        <v>1492</v>
      </c>
      <c r="S114" s="5" t="s">
        <v>1492</v>
      </c>
      <c r="T114" s="5" t="s">
        <v>1492</v>
      </c>
      <c r="U114" s="5" t="s">
        <v>6723</v>
      </c>
      <c r="V114" s="5" t="s">
        <v>1501</v>
      </c>
      <c r="W114" s="4" t="s">
        <v>1492</v>
      </c>
    </row>
    <row r="115" spans="1:23" hidden="1">
      <c r="A115" s="13"/>
      <c r="B115" s="5" t="s">
        <v>377</v>
      </c>
      <c r="C115" s="8">
        <v>44</v>
      </c>
      <c r="D115" s="3">
        <v>0</v>
      </c>
      <c r="E115" s="5" t="s">
        <v>6728</v>
      </c>
      <c r="F115" s="5" t="s">
        <v>6729</v>
      </c>
      <c r="G115" s="5" t="s">
        <v>6730</v>
      </c>
      <c r="H115" s="5" t="s">
        <v>6731</v>
      </c>
      <c r="I115" s="5" t="s">
        <v>1492</v>
      </c>
      <c r="J115" s="5" t="s">
        <v>1492</v>
      </c>
      <c r="K115" s="5" t="s">
        <v>1535</v>
      </c>
      <c r="L115" s="5" t="s">
        <v>1536</v>
      </c>
      <c r="M115" s="5" t="s">
        <v>1703</v>
      </c>
      <c r="N115" s="5" t="s">
        <v>6730</v>
      </c>
      <c r="O115" s="5" t="s">
        <v>1492</v>
      </c>
      <c r="P115" s="5" t="s">
        <v>1492</v>
      </c>
      <c r="Q115" s="5" t="s">
        <v>1492</v>
      </c>
      <c r="R115" s="5" t="s">
        <v>1535</v>
      </c>
      <c r="S115" s="5" t="s">
        <v>1536</v>
      </c>
      <c r="T115" s="5" t="s">
        <v>1703</v>
      </c>
      <c r="U115" s="5" t="s">
        <v>6732</v>
      </c>
      <c r="V115" s="5" t="s">
        <v>1501</v>
      </c>
      <c r="W115" s="4" t="s">
        <v>1492</v>
      </c>
    </row>
    <row r="116" spans="1:23" hidden="1">
      <c r="A116" s="13"/>
      <c r="B116" s="5" t="s">
        <v>136</v>
      </c>
      <c r="C116" s="7">
        <v>1</v>
      </c>
      <c r="D116" s="2">
        <v>0</v>
      </c>
      <c r="E116" s="5" t="s">
        <v>6753</v>
      </c>
      <c r="F116" s="5" t="s">
        <v>6754</v>
      </c>
      <c r="G116" s="5" t="s">
        <v>6755</v>
      </c>
      <c r="H116" s="5" t="s">
        <v>6756</v>
      </c>
      <c r="I116" s="5" t="s">
        <v>6757</v>
      </c>
      <c r="J116" s="5" t="s">
        <v>6757</v>
      </c>
      <c r="K116" s="5" t="s">
        <v>1645</v>
      </c>
      <c r="L116" s="5" t="s">
        <v>1498</v>
      </c>
      <c r="M116" s="5" t="s">
        <v>1683</v>
      </c>
      <c r="N116" s="5" t="s">
        <v>6758</v>
      </c>
      <c r="O116" s="5" t="s">
        <v>1492</v>
      </c>
      <c r="P116" s="5" t="s">
        <v>1492</v>
      </c>
      <c r="Q116" s="5" t="s">
        <v>1492</v>
      </c>
      <c r="R116" s="5" t="s">
        <v>1645</v>
      </c>
      <c r="S116" s="5" t="s">
        <v>1498</v>
      </c>
      <c r="T116" s="5" t="s">
        <v>6759</v>
      </c>
      <c r="U116" s="5" t="s">
        <v>6760</v>
      </c>
      <c r="V116" s="5" t="s">
        <v>1501</v>
      </c>
      <c r="W116" s="4" t="s">
        <v>1492</v>
      </c>
    </row>
    <row r="117" spans="1:23" hidden="1">
      <c r="A117" s="13"/>
      <c r="B117" s="5" t="s">
        <v>137</v>
      </c>
      <c r="C117" s="8">
        <v>1</v>
      </c>
      <c r="D117" s="3">
        <v>0</v>
      </c>
      <c r="E117" s="5" t="s">
        <v>6761</v>
      </c>
      <c r="F117" s="5" t="s">
        <v>6762</v>
      </c>
      <c r="G117" s="5" t="s">
        <v>6763</v>
      </c>
      <c r="H117" s="5" t="s">
        <v>6764</v>
      </c>
      <c r="I117" s="5" t="s">
        <v>1492</v>
      </c>
      <c r="J117" s="5" t="s">
        <v>1492</v>
      </c>
      <c r="K117" s="5" t="s">
        <v>1608</v>
      </c>
      <c r="L117" s="5" t="s">
        <v>1609</v>
      </c>
      <c r="M117" s="5" t="s">
        <v>2690</v>
      </c>
      <c r="N117" s="5" t="s">
        <v>6765</v>
      </c>
      <c r="O117" s="5" t="s">
        <v>1492</v>
      </c>
      <c r="P117" s="5" t="s">
        <v>1492</v>
      </c>
      <c r="Q117" s="5" t="s">
        <v>1492</v>
      </c>
      <c r="R117" s="5" t="s">
        <v>1608</v>
      </c>
      <c r="S117" s="5" t="s">
        <v>1609</v>
      </c>
      <c r="T117" s="5" t="s">
        <v>2690</v>
      </c>
      <c r="U117" s="5" t="s">
        <v>3508</v>
      </c>
      <c r="V117" s="5" t="s">
        <v>1501</v>
      </c>
      <c r="W117" s="4" t="s">
        <v>1492</v>
      </c>
    </row>
    <row r="118" spans="1:23" hidden="1">
      <c r="A118" s="13"/>
      <c r="B118" s="5" t="s">
        <v>366</v>
      </c>
      <c r="C118" s="7">
        <v>36</v>
      </c>
      <c r="D118" s="2">
        <v>0</v>
      </c>
      <c r="E118" s="5" t="s">
        <v>6773</v>
      </c>
      <c r="F118" s="5" t="s">
        <v>6774</v>
      </c>
      <c r="G118" s="5" t="s">
        <v>6775</v>
      </c>
      <c r="H118" s="5" t="s">
        <v>6776</v>
      </c>
      <c r="I118" s="5" t="s">
        <v>1492</v>
      </c>
      <c r="J118" s="5" t="s">
        <v>1492</v>
      </c>
      <c r="K118" s="5" t="s">
        <v>1739</v>
      </c>
      <c r="L118" s="5" t="s">
        <v>1494</v>
      </c>
      <c r="M118" s="5" t="s">
        <v>6737</v>
      </c>
      <c r="N118" s="5" t="s">
        <v>6777</v>
      </c>
      <c r="O118" s="5" t="s">
        <v>1492</v>
      </c>
      <c r="P118" s="5" t="s">
        <v>1492</v>
      </c>
      <c r="Q118" s="5" t="s">
        <v>1492</v>
      </c>
      <c r="R118" s="5" t="s">
        <v>1739</v>
      </c>
      <c r="S118" s="5" t="s">
        <v>1494</v>
      </c>
      <c r="T118" s="5" t="s">
        <v>6737</v>
      </c>
      <c r="U118" s="5" t="s">
        <v>3457</v>
      </c>
      <c r="V118" s="5" t="s">
        <v>1501</v>
      </c>
      <c r="W118" s="4" t="s">
        <v>1492</v>
      </c>
    </row>
    <row r="119" spans="1:23" hidden="1">
      <c r="A119" s="13"/>
      <c r="B119" s="5" t="s">
        <v>21</v>
      </c>
      <c r="C119" s="8">
        <v>1</v>
      </c>
      <c r="D119" s="3">
        <v>1</v>
      </c>
      <c r="E119" s="5" t="s">
        <v>6782</v>
      </c>
      <c r="F119" s="5" t="s">
        <v>6783</v>
      </c>
      <c r="G119" s="5" t="s">
        <v>6784</v>
      </c>
      <c r="H119" s="5" t="s">
        <v>6785</v>
      </c>
      <c r="I119" s="5" t="s">
        <v>6786</v>
      </c>
      <c r="J119" s="5" t="s">
        <v>6786</v>
      </c>
      <c r="K119" s="5" t="s">
        <v>1497</v>
      </c>
      <c r="L119" s="5" t="s">
        <v>1498</v>
      </c>
      <c r="M119" s="5" t="s">
        <v>1499</v>
      </c>
      <c r="N119" s="5" t="s">
        <v>6787</v>
      </c>
      <c r="O119" s="5" t="s">
        <v>1492</v>
      </c>
      <c r="P119" s="5" t="s">
        <v>1492</v>
      </c>
      <c r="Q119" s="5" t="s">
        <v>1492</v>
      </c>
      <c r="R119" s="5" t="s">
        <v>1497</v>
      </c>
      <c r="S119" s="5" t="s">
        <v>1498</v>
      </c>
      <c r="T119" s="5" t="s">
        <v>1499</v>
      </c>
      <c r="U119" s="5" t="s">
        <v>6788</v>
      </c>
      <c r="V119" s="5" t="s">
        <v>1501</v>
      </c>
      <c r="W119" s="4" t="s">
        <v>1492</v>
      </c>
    </row>
    <row r="120" spans="1:23" hidden="1">
      <c r="A120" s="13"/>
      <c r="B120" s="5" t="s">
        <v>138</v>
      </c>
      <c r="C120" s="7">
        <v>1</v>
      </c>
      <c r="D120" s="2">
        <v>0</v>
      </c>
      <c r="E120" s="5" t="s">
        <v>6794</v>
      </c>
      <c r="F120" s="5" t="s">
        <v>6795</v>
      </c>
      <c r="G120" s="5" t="s">
        <v>6796</v>
      </c>
      <c r="H120" s="5" t="s">
        <v>6797</v>
      </c>
      <c r="I120" s="5" t="s">
        <v>6798</v>
      </c>
      <c r="J120" s="5" t="s">
        <v>6798</v>
      </c>
      <c r="K120" s="5" t="s">
        <v>1939</v>
      </c>
      <c r="L120" s="5" t="s">
        <v>1689</v>
      </c>
      <c r="M120" s="5" t="s">
        <v>2207</v>
      </c>
      <c r="N120" s="5" t="s">
        <v>6799</v>
      </c>
      <c r="O120" s="5" t="s">
        <v>1492</v>
      </c>
      <c r="P120" s="5" t="s">
        <v>1492</v>
      </c>
      <c r="Q120" s="5" t="s">
        <v>1492</v>
      </c>
      <c r="R120" s="5" t="s">
        <v>1939</v>
      </c>
      <c r="S120" s="5" t="s">
        <v>1689</v>
      </c>
      <c r="T120" s="5" t="s">
        <v>2207</v>
      </c>
      <c r="U120" s="5" t="s">
        <v>6800</v>
      </c>
      <c r="V120" s="5" t="s">
        <v>1501</v>
      </c>
      <c r="W120" s="4" t="s">
        <v>1492</v>
      </c>
    </row>
    <row r="121" spans="1:23">
      <c r="A121" s="13">
        <v>9</v>
      </c>
      <c r="B121" s="5" t="s">
        <v>279</v>
      </c>
      <c r="C121" s="5"/>
      <c r="D121" s="5"/>
      <c r="E121" s="5" t="s">
        <v>6823</v>
      </c>
      <c r="F121" s="5" t="s">
        <v>6824</v>
      </c>
      <c r="G121" s="5" t="s">
        <v>6825</v>
      </c>
      <c r="H121" s="5" t="s">
        <v>6826</v>
      </c>
      <c r="I121" s="5" t="s">
        <v>6827</v>
      </c>
      <c r="J121" s="5" t="s">
        <v>6827</v>
      </c>
      <c r="K121" s="5" t="s">
        <v>1535</v>
      </c>
      <c r="L121" s="5" t="s">
        <v>1536</v>
      </c>
      <c r="M121" s="5" t="s">
        <v>1537</v>
      </c>
      <c r="N121" s="5" t="s">
        <v>6828</v>
      </c>
      <c r="O121" s="5" t="s">
        <v>1492</v>
      </c>
      <c r="P121" s="5" t="s">
        <v>1492</v>
      </c>
      <c r="Q121" s="5" t="s">
        <v>1492</v>
      </c>
      <c r="R121" s="5" t="s">
        <v>1535</v>
      </c>
      <c r="S121" s="5" t="s">
        <v>1536</v>
      </c>
      <c r="T121" s="5" t="s">
        <v>1537</v>
      </c>
      <c r="U121" s="5" t="s">
        <v>3014</v>
      </c>
      <c r="V121" s="5" t="s">
        <v>1501</v>
      </c>
      <c r="W121" s="4" t="s">
        <v>1492</v>
      </c>
    </row>
    <row r="122" spans="1:23" hidden="1">
      <c r="A122" s="13"/>
      <c r="B122" s="5" t="s">
        <v>1192</v>
      </c>
      <c r="C122" s="8">
        <v>42</v>
      </c>
      <c r="D122" s="3">
        <v>0</v>
      </c>
      <c r="E122" s="5" t="s">
        <v>6839</v>
      </c>
      <c r="F122" s="5" t="s">
        <v>6840</v>
      </c>
      <c r="G122" s="5" t="s">
        <v>6841</v>
      </c>
      <c r="H122" s="5" t="s">
        <v>6842</v>
      </c>
      <c r="I122" s="5" t="s">
        <v>1492</v>
      </c>
      <c r="J122" s="5" t="s">
        <v>1492</v>
      </c>
      <c r="K122" s="5" t="s">
        <v>1535</v>
      </c>
      <c r="L122" s="5" t="s">
        <v>1536</v>
      </c>
      <c r="M122" s="5" t="s">
        <v>3361</v>
      </c>
      <c r="N122" s="5" t="s">
        <v>6841</v>
      </c>
      <c r="O122" s="5" t="s">
        <v>1492</v>
      </c>
      <c r="P122" s="5" t="s">
        <v>1492</v>
      </c>
      <c r="Q122" s="5" t="s">
        <v>1492</v>
      </c>
      <c r="R122" s="5" t="s">
        <v>1535</v>
      </c>
      <c r="S122" s="5" t="s">
        <v>1536</v>
      </c>
      <c r="T122" s="5" t="s">
        <v>3361</v>
      </c>
      <c r="U122" s="5" t="s">
        <v>6174</v>
      </c>
      <c r="V122" s="5" t="s">
        <v>1501</v>
      </c>
      <c r="W122" s="4" t="s">
        <v>1492</v>
      </c>
    </row>
    <row r="123" spans="1:23" hidden="1">
      <c r="A123" s="13"/>
      <c r="B123" s="5" t="s">
        <v>256</v>
      </c>
      <c r="C123" s="8">
        <v>5</v>
      </c>
      <c r="D123" s="3">
        <v>0</v>
      </c>
      <c r="E123" s="5" t="s">
        <v>6851</v>
      </c>
      <c r="F123" s="5" t="s">
        <v>6852</v>
      </c>
      <c r="G123" s="5" t="s">
        <v>6853</v>
      </c>
      <c r="H123" s="5" t="s">
        <v>6854</v>
      </c>
      <c r="I123" s="5" t="s">
        <v>6855</v>
      </c>
      <c r="J123" s="5" t="s">
        <v>6855</v>
      </c>
      <c r="K123" s="5" t="s">
        <v>1524</v>
      </c>
      <c r="L123" s="5" t="s">
        <v>1525</v>
      </c>
      <c r="M123" s="5" t="s">
        <v>1921</v>
      </c>
      <c r="N123" s="5" t="s">
        <v>6856</v>
      </c>
      <c r="O123" s="5" t="s">
        <v>1492</v>
      </c>
      <c r="P123" s="5" t="s">
        <v>1492</v>
      </c>
      <c r="Q123" s="5" t="s">
        <v>1492</v>
      </c>
      <c r="R123" s="5" t="s">
        <v>1524</v>
      </c>
      <c r="S123" s="5" t="s">
        <v>1525</v>
      </c>
      <c r="T123" s="5" t="s">
        <v>1921</v>
      </c>
      <c r="U123" s="5" t="s">
        <v>6857</v>
      </c>
      <c r="V123" s="5" t="s">
        <v>1501</v>
      </c>
      <c r="W123" s="4" t="s">
        <v>1492</v>
      </c>
    </row>
    <row r="124" spans="1:23" hidden="1">
      <c r="A124" s="13"/>
      <c r="B124" s="5" t="s">
        <v>142</v>
      </c>
      <c r="C124" s="7">
        <v>1</v>
      </c>
      <c r="D124" s="2">
        <v>0</v>
      </c>
      <c r="E124" s="5" t="s">
        <v>6862</v>
      </c>
      <c r="F124" s="5" t="s">
        <v>6863</v>
      </c>
      <c r="G124" s="5" t="s">
        <v>6864</v>
      </c>
      <c r="H124" s="5" t="s">
        <v>6865</v>
      </c>
      <c r="I124" s="5" t="s">
        <v>6866</v>
      </c>
      <c r="J124" s="5" t="s">
        <v>6866</v>
      </c>
      <c r="K124" s="5" t="s">
        <v>1524</v>
      </c>
      <c r="L124" s="5" t="s">
        <v>1525</v>
      </c>
      <c r="M124" s="5" t="s">
        <v>5296</v>
      </c>
      <c r="N124" s="5" t="s">
        <v>6864</v>
      </c>
      <c r="O124" s="5" t="s">
        <v>1492</v>
      </c>
      <c r="P124" s="5" t="s">
        <v>1492</v>
      </c>
      <c r="Q124" s="5" t="s">
        <v>1492</v>
      </c>
      <c r="R124" s="5" t="s">
        <v>1524</v>
      </c>
      <c r="S124" s="5" t="s">
        <v>1525</v>
      </c>
      <c r="T124" s="5" t="s">
        <v>5296</v>
      </c>
      <c r="U124" s="5" t="s">
        <v>1569</v>
      </c>
      <c r="V124" s="5" t="s">
        <v>1501</v>
      </c>
      <c r="W124" s="4" t="s">
        <v>1492</v>
      </c>
    </row>
    <row r="125" spans="1:23" hidden="1">
      <c r="A125" s="13"/>
      <c r="B125" s="5" t="s">
        <v>431</v>
      </c>
      <c r="C125" s="7">
        <v>542</v>
      </c>
      <c r="D125" s="2">
        <v>0</v>
      </c>
      <c r="E125" s="5" t="s">
        <v>6887</v>
      </c>
      <c r="F125" s="5" t="s">
        <v>1492</v>
      </c>
      <c r="G125" s="5" t="s">
        <v>6888</v>
      </c>
      <c r="H125" s="5" t="s">
        <v>1492</v>
      </c>
      <c r="I125" s="5" t="s">
        <v>1492</v>
      </c>
      <c r="J125" s="5" t="s">
        <v>1492</v>
      </c>
      <c r="K125" s="5" t="s">
        <v>1535</v>
      </c>
      <c r="L125" s="5" t="s">
        <v>1536</v>
      </c>
      <c r="M125" s="5" t="s">
        <v>6889</v>
      </c>
      <c r="N125" s="5" t="s">
        <v>6890</v>
      </c>
      <c r="O125" s="5" t="s">
        <v>1492</v>
      </c>
      <c r="P125" s="5" t="s">
        <v>1492</v>
      </c>
      <c r="Q125" s="5" t="s">
        <v>1492</v>
      </c>
      <c r="R125" s="5" t="s">
        <v>1535</v>
      </c>
      <c r="S125" s="5" t="s">
        <v>1536</v>
      </c>
      <c r="T125" s="5" t="s">
        <v>6889</v>
      </c>
      <c r="U125" s="5" t="s">
        <v>2109</v>
      </c>
      <c r="V125" s="5" t="s">
        <v>1501</v>
      </c>
      <c r="W125" s="4" t="s">
        <v>1492</v>
      </c>
    </row>
    <row r="126" spans="1:23" hidden="1">
      <c r="A126" s="13"/>
      <c r="B126" s="5" t="s">
        <v>229</v>
      </c>
      <c r="C126" s="7">
        <v>3</v>
      </c>
      <c r="D126" s="2">
        <v>0</v>
      </c>
      <c r="E126" s="5" t="s">
        <v>6906</v>
      </c>
      <c r="F126" s="5" t="s">
        <v>229</v>
      </c>
      <c r="G126" s="5" t="s">
        <v>6907</v>
      </c>
      <c r="H126" s="5" t="s">
        <v>6908</v>
      </c>
      <c r="I126" s="5" t="s">
        <v>1492</v>
      </c>
      <c r="J126" s="5" t="s">
        <v>1492</v>
      </c>
      <c r="K126" s="5" t="s">
        <v>1936</v>
      </c>
      <c r="L126" s="5" t="s">
        <v>1508</v>
      </c>
      <c r="M126" s="5" t="s">
        <v>2296</v>
      </c>
      <c r="N126" s="5" t="s">
        <v>6909</v>
      </c>
      <c r="O126" s="5" t="s">
        <v>1492</v>
      </c>
      <c r="P126" s="5" t="s">
        <v>1492</v>
      </c>
      <c r="Q126" s="5" t="s">
        <v>1492</v>
      </c>
      <c r="R126" s="5" t="s">
        <v>1936</v>
      </c>
      <c r="S126" s="5" t="s">
        <v>1508</v>
      </c>
      <c r="T126" s="5" t="s">
        <v>6910</v>
      </c>
      <c r="U126" s="5" t="s">
        <v>6911</v>
      </c>
      <c r="V126" s="5" t="s">
        <v>1501</v>
      </c>
      <c r="W126" s="4" t="s">
        <v>1492</v>
      </c>
    </row>
    <row r="127" spans="1:23" hidden="1">
      <c r="A127" s="13"/>
      <c r="B127" s="5" t="s">
        <v>139</v>
      </c>
      <c r="C127" s="8">
        <v>1</v>
      </c>
      <c r="D127" s="3">
        <v>0</v>
      </c>
      <c r="E127" s="5" t="s">
        <v>6947</v>
      </c>
      <c r="F127" s="5" t="s">
        <v>6948</v>
      </c>
      <c r="G127" s="5" t="s">
        <v>6949</v>
      </c>
      <c r="H127" s="5" t="s">
        <v>6950</v>
      </c>
      <c r="I127" s="5" t="s">
        <v>1492</v>
      </c>
      <c r="J127" s="5" t="s">
        <v>1492</v>
      </c>
      <c r="K127" s="5" t="s">
        <v>1939</v>
      </c>
      <c r="L127" s="5" t="s">
        <v>1689</v>
      </c>
      <c r="M127" s="5" t="s">
        <v>3493</v>
      </c>
      <c r="N127" s="5" t="s">
        <v>6951</v>
      </c>
      <c r="O127" s="5" t="s">
        <v>1492</v>
      </c>
      <c r="P127" s="5" t="s">
        <v>1492</v>
      </c>
      <c r="Q127" s="5" t="s">
        <v>1492</v>
      </c>
      <c r="R127" s="5" t="s">
        <v>1497</v>
      </c>
      <c r="S127" s="5" t="s">
        <v>1498</v>
      </c>
      <c r="T127" s="5" t="s">
        <v>1913</v>
      </c>
      <c r="U127" s="5" t="s">
        <v>4610</v>
      </c>
      <c r="V127" s="5" t="s">
        <v>1501</v>
      </c>
      <c r="W127" s="4" t="s">
        <v>1492</v>
      </c>
    </row>
    <row r="128" spans="1:23" hidden="1">
      <c r="A128" s="13"/>
      <c r="B128" s="5" t="s">
        <v>228</v>
      </c>
      <c r="C128" s="8">
        <v>3</v>
      </c>
      <c r="D128" s="3">
        <v>0</v>
      </c>
      <c r="E128" s="5" t="s">
        <v>7015</v>
      </c>
      <c r="F128" s="5" t="s">
        <v>1492</v>
      </c>
      <c r="G128" s="5" t="s">
        <v>7016</v>
      </c>
      <c r="H128" s="5" t="s">
        <v>7017</v>
      </c>
      <c r="I128" s="5" t="s">
        <v>7018</v>
      </c>
      <c r="J128" s="5" t="s">
        <v>7018</v>
      </c>
      <c r="K128" s="5" t="s">
        <v>1524</v>
      </c>
      <c r="L128" s="5" t="s">
        <v>1525</v>
      </c>
      <c r="M128" s="5" t="s">
        <v>3885</v>
      </c>
      <c r="N128" s="5" t="s">
        <v>7019</v>
      </c>
      <c r="O128" s="5" t="s">
        <v>1492</v>
      </c>
      <c r="P128" s="5" t="s">
        <v>1492</v>
      </c>
      <c r="Q128" s="5" t="s">
        <v>1492</v>
      </c>
      <c r="R128" s="5" t="s">
        <v>1492</v>
      </c>
      <c r="S128" s="5" t="s">
        <v>1525</v>
      </c>
      <c r="T128" s="5" t="s">
        <v>3849</v>
      </c>
      <c r="U128" s="5" t="s">
        <v>7020</v>
      </c>
      <c r="V128" s="5" t="s">
        <v>1501</v>
      </c>
      <c r="W128" s="4" t="s">
        <v>1492</v>
      </c>
    </row>
    <row r="129" spans="1:23" hidden="1">
      <c r="A129" s="13"/>
      <c r="B129" s="5" t="s">
        <v>1232</v>
      </c>
      <c r="C129" s="7">
        <v>1</v>
      </c>
      <c r="D129" s="2">
        <v>0</v>
      </c>
      <c r="E129" s="5" t="s">
        <v>7076</v>
      </c>
      <c r="F129" s="5" t="s">
        <v>1232</v>
      </c>
      <c r="G129" s="5" t="s">
        <v>7077</v>
      </c>
      <c r="H129" s="5" t="s">
        <v>7078</v>
      </c>
      <c r="I129" s="5" t="s">
        <v>1492</v>
      </c>
      <c r="J129" s="5" t="s">
        <v>1492</v>
      </c>
      <c r="K129" s="5" t="s">
        <v>1524</v>
      </c>
      <c r="L129" s="5" t="s">
        <v>1525</v>
      </c>
      <c r="M129" s="5" t="s">
        <v>4972</v>
      </c>
      <c r="N129" s="5" t="s">
        <v>7077</v>
      </c>
      <c r="O129" s="5" t="s">
        <v>1492</v>
      </c>
      <c r="P129" s="5" t="s">
        <v>1492</v>
      </c>
      <c r="Q129" s="5" t="s">
        <v>1492</v>
      </c>
      <c r="R129" s="5" t="s">
        <v>1524</v>
      </c>
      <c r="S129" s="5" t="s">
        <v>1525</v>
      </c>
      <c r="T129" s="5" t="s">
        <v>4972</v>
      </c>
      <c r="U129" s="5" t="s">
        <v>5902</v>
      </c>
      <c r="V129" s="5" t="s">
        <v>7079</v>
      </c>
      <c r="W129" s="4" t="s">
        <v>1492</v>
      </c>
    </row>
    <row r="130" spans="1:23" hidden="1">
      <c r="A130" s="13"/>
      <c r="B130" s="5" t="s">
        <v>26</v>
      </c>
      <c r="C130" s="7">
        <v>3</v>
      </c>
      <c r="D130" s="2">
        <v>1</v>
      </c>
      <c r="E130" s="5" t="s">
        <v>7116</v>
      </c>
      <c r="F130" s="5" t="s">
        <v>7117</v>
      </c>
      <c r="G130" s="5" t="s">
        <v>7118</v>
      </c>
      <c r="H130" s="5" t="s">
        <v>7119</v>
      </c>
      <c r="I130" s="5" t="s">
        <v>1492</v>
      </c>
      <c r="J130" s="5" t="s">
        <v>1492</v>
      </c>
      <c r="K130" s="5" t="s">
        <v>1497</v>
      </c>
      <c r="L130" s="5" t="s">
        <v>1498</v>
      </c>
      <c r="M130" s="5" t="s">
        <v>3644</v>
      </c>
      <c r="N130" s="5" t="s">
        <v>7120</v>
      </c>
      <c r="O130" s="5" t="s">
        <v>1492</v>
      </c>
      <c r="P130" s="5" t="s">
        <v>1492</v>
      </c>
      <c r="Q130" s="5" t="s">
        <v>1492</v>
      </c>
      <c r="R130" s="5" t="s">
        <v>1497</v>
      </c>
      <c r="S130" s="5" t="s">
        <v>1498</v>
      </c>
      <c r="T130" s="5" t="s">
        <v>2008</v>
      </c>
      <c r="U130" s="5" t="s">
        <v>5311</v>
      </c>
      <c r="V130" s="5" t="s">
        <v>1501</v>
      </c>
      <c r="W130" s="4" t="s">
        <v>1492</v>
      </c>
    </row>
    <row r="131" spans="1:23" hidden="1">
      <c r="A131" s="13"/>
      <c r="B131" s="5" t="s">
        <v>9</v>
      </c>
      <c r="C131" s="8">
        <v>8</v>
      </c>
      <c r="D131" s="3">
        <v>2</v>
      </c>
      <c r="E131" s="5" t="s">
        <v>7139</v>
      </c>
      <c r="F131" s="5" t="s">
        <v>7140</v>
      </c>
      <c r="G131" s="5" t="s">
        <v>7141</v>
      </c>
      <c r="H131" s="5" t="s">
        <v>7142</v>
      </c>
      <c r="I131" s="5" t="s">
        <v>1492</v>
      </c>
      <c r="J131" s="5" t="s">
        <v>1492</v>
      </c>
      <c r="K131" s="5" t="s">
        <v>1544</v>
      </c>
      <c r="L131" s="5" t="s">
        <v>1498</v>
      </c>
      <c r="M131" s="5" t="s">
        <v>4245</v>
      </c>
      <c r="N131" s="5" t="s">
        <v>7141</v>
      </c>
      <c r="O131" s="5" t="s">
        <v>1492</v>
      </c>
      <c r="P131" s="5" t="s">
        <v>1492</v>
      </c>
      <c r="Q131" s="5" t="s">
        <v>1492</v>
      </c>
      <c r="R131" s="5" t="s">
        <v>1544</v>
      </c>
      <c r="S131" s="5" t="s">
        <v>1498</v>
      </c>
      <c r="T131" s="5" t="s">
        <v>4245</v>
      </c>
      <c r="U131" s="5" t="s">
        <v>3646</v>
      </c>
      <c r="V131" s="5" t="s">
        <v>1501</v>
      </c>
      <c r="W131" s="4" t="s">
        <v>1492</v>
      </c>
    </row>
    <row r="132" spans="1:23" hidden="1">
      <c r="A132" s="13"/>
      <c r="B132" s="5" t="s">
        <v>289</v>
      </c>
      <c r="C132" s="7">
        <v>9</v>
      </c>
      <c r="D132" s="2">
        <v>0</v>
      </c>
      <c r="E132" s="5" t="s">
        <v>7163</v>
      </c>
      <c r="F132" s="5" t="s">
        <v>7164</v>
      </c>
      <c r="G132" s="5" t="s">
        <v>7165</v>
      </c>
      <c r="H132" s="5" t="s">
        <v>7166</v>
      </c>
      <c r="I132" s="5" t="s">
        <v>2114</v>
      </c>
      <c r="J132" s="5" t="s">
        <v>2114</v>
      </c>
      <c r="K132" s="5" t="s">
        <v>1535</v>
      </c>
      <c r="L132" s="5" t="s">
        <v>1536</v>
      </c>
      <c r="M132" s="5" t="s">
        <v>1537</v>
      </c>
      <c r="N132" s="5" t="s">
        <v>7167</v>
      </c>
      <c r="O132" s="5" t="s">
        <v>1492</v>
      </c>
      <c r="P132" s="5" t="s">
        <v>1492</v>
      </c>
      <c r="Q132" s="5" t="s">
        <v>1492</v>
      </c>
      <c r="R132" s="5" t="s">
        <v>1535</v>
      </c>
      <c r="S132" s="5" t="s">
        <v>1536</v>
      </c>
      <c r="T132" s="5" t="s">
        <v>1537</v>
      </c>
      <c r="U132" s="5" t="s">
        <v>3197</v>
      </c>
      <c r="V132" s="5" t="s">
        <v>1501</v>
      </c>
      <c r="W132" s="4" t="s">
        <v>1492</v>
      </c>
    </row>
    <row r="133" spans="1:23" hidden="1">
      <c r="A133" s="13"/>
      <c r="B133" s="5" t="s">
        <v>1248</v>
      </c>
      <c r="C133" s="8">
        <v>2</v>
      </c>
      <c r="D133" s="3">
        <v>1</v>
      </c>
      <c r="E133" s="5" t="s">
        <v>7168</v>
      </c>
      <c r="F133" s="5" t="s">
        <v>1248</v>
      </c>
      <c r="G133" s="5" t="s">
        <v>7169</v>
      </c>
      <c r="H133" s="5" t="s">
        <v>7170</v>
      </c>
      <c r="I133" s="5" t="s">
        <v>7171</v>
      </c>
      <c r="J133" s="5" t="s">
        <v>7171</v>
      </c>
      <c r="K133" s="5" t="s">
        <v>1608</v>
      </c>
      <c r="L133" s="5" t="s">
        <v>1609</v>
      </c>
      <c r="M133" s="5" t="s">
        <v>7172</v>
      </c>
      <c r="N133" s="5" t="s">
        <v>7173</v>
      </c>
      <c r="O133" s="5" t="s">
        <v>1492</v>
      </c>
      <c r="P133" s="5" t="s">
        <v>1492</v>
      </c>
      <c r="Q133" s="5" t="s">
        <v>1492</v>
      </c>
      <c r="R133" s="5" t="s">
        <v>1608</v>
      </c>
      <c r="S133" s="5" t="s">
        <v>1609</v>
      </c>
      <c r="T133" s="5" t="s">
        <v>7172</v>
      </c>
      <c r="U133" s="5" t="s">
        <v>5088</v>
      </c>
      <c r="V133" s="5" t="s">
        <v>1501</v>
      </c>
      <c r="W133" s="4" t="s">
        <v>1492</v>
      </c>
    </row>
    <row r="134" spans="1:23" hidden="1">
      <c r="A134" s="13"/>
      <c r="B134" s="5" t="s">
        <v>230</v>
      </c>
      <c r="C134" s="8">
        <v>3</v>
      </c>
      <c r="D134" s="3">
        <v>0</v>
      </c>
      <c r="E134" s="5" t="s">
        <v>7205</v>
      </c>
      <c r="F134" s="5" t="s">
        <v>7206</v>
      </c>
      <c r="G134" s="5" t="s">
        <v>7207</v>
      </c>
      <c r="H134" s="5" t="s">
        <v>7208</v>
      </c>
      <c r="I134" s="5" t="s">
        <v>7209</v>
      </c>
      <c r="J134" s="5" t="s">
        <v>7209</v>
      </c>
      <c r="K134" s="5" t="s">
        <v>2755</v>
      </c>
      <c r="L134" s="5" t="s">
        <v>1536</v>
      </c>
      <c r="M134" s="5" t="s">
        <v>7210</v>
      </c>
      <c r="N134" s="5" t="s">
        <v>7211</v>
      </c>
      <c r="O134" s="5" t="s">
        <v>1492</v>
      </c>
      <c r="P134" s="5" t="s">
        <v>1492</v>
      </c>
      <c r="Q134" s="5" t="s">
        <v>1492</v>
      </c>
      <c r="R134" s="5" t="s">
        <v>2755</v>
      </c>
      <c r="S134" s="5" t="s">
        <v>1536</v>
      </c>
      <c r="T134" s="5" t="s">
        <v>7210</v>
      </c>
      <c r="U134" s="5" t="s">
        <v>3396</v>
      </c>
      <c r="V134" s="5" t="s">
        <v>1501</v>
      </c>
      <c r="W134" s="4" t="s">
        <v>1492</v>
      </c>
    </row>
    <row r="135" spans="1:23" hidden="1">
      <c r="A135" s="13"/>
      <c r="B135" s="5" t="s">
        <v>290</v>
      </c>
      <c r="C135" s="8">
        <v>9</v>
      </c>
      <c r="D135" s="3">
        <v>0</v>
      </c>
      <c r="E135" s="5" t="s">
        <v>7322</v>
      </c>
      <c r="F135" s="5" t="s">
        <v>7323</v>
      </c>
      <c r="G135" s="5" t="s">
        <v>7324</v>
      </c>
      <c r="H135" s="5" t="s">
        <v>7325</v>
      </c>
      <c r="I135" s="5" t="s">
        <v>2114</v>
      </c>
      <c r="J135" s="5" t="s">
        <v>2114</v>
      </c>
      <c r="K135" s="5" t="s">
        <v>1535</v>
      </c>
      <c r="L135" s="5" t="s">
        <v>1536</v>
      </c>
      <c r="M135" s="5" t="s">
        <v>1537</v>
      </c>
      <c r="N135" s="5" t="s">
        <v>7326</v>
      </c>
      <c r="O135" s="5" t="s">
        <v>1492</v>
      </c>
      <c r="P135" s="5" t="s">
        <v>1492</v>
      </c>
      <c r="Q135" s="5" t="s">
        <v>1492</v>
      </c>
      <c r="R135" s="5" t="s">
        <v>1535</v>
      </c>
      <c r="S135" s="5" t="s">
        <v>1536</v>
      </c>
      <c r="T135" s="5" t="s">
        <v>1537</v>
      </c>
      <c r="U135" s="5" t="s">
        <v>4174</v>
      </c>
      <c r="V135" s="5" t="s">
        <v>1501</v>
      </c>
      <c r="W135" s="4" t="s">
        <v>1492</v>
      </c>
    </row>
    <row r="136" spans="1:23" hidden="1">
      <c r="A136" s="13"/>
      <c r="B136" s="5" t="s">
        <v>328</v>
      </c>
      <c r="C136" s="8">
        <v>18</v>
      </c>
      <c r="D136" s="3">
        <v>0</v>
      </c>
      <c r="E136" s="5" t="s">
        <v>7337</v>
      </c>
      <c r="F136" s="5" t="s">
        <v>7338</v>
      </c>
      <c r="G136" s="5" t="s">
        <v>7339</v>
      </c>
      <c r="H136" s="5" t="s">
        <v>7340</v>
      </c>
      <c r="I136" s="5" t="s">
        <v>1492</v>
      </c>
      <c r="J136" s="5" t="s">
        <v>1492</v>
      </c>
      <c r="K136" s="5" t="s">
        <v>1535</v>
      </c>
      <c r="L136" s="5" t="s">
        <v>1536</v>
      </c>
      <c r="M136" s="5" t="s">
        <v>1703</v>
      </c>
      <c r="N136" s="5" t="s">
        <v>7339</v>
      </c>
      <c r="O136" s="5" t="s">
        <v>1492</v>
      </c>
      <c r="P136" s="5" t="s">
        <v>1492</v>
      </c>
      <c r="Q136" s="5" t="s">
        <v>1492</v>
      </c>
      <c r="R136" s="5" t="s">
        <v>1535</v>
      </c>
      <c r="S136" s="5" t="s">
        <v>1536</v>
      </c>
      <c r="T136" s="5" t="s">
        <v>1703</v>
      </c>
      <c r="U136" s="5" t="s">
        <v>7341</v>
      </c>
      <c r="V136" s="5" t="s">
        <v>1501</v>
      </c>
      <c r="W136" s="4" t="s">
        <v>1492</v>
      </c>
    </row>
    <row r="137" spans="1:23" hidden="1">
      <c r="A137" s="13"/>
      <c r="B137" s="5" t="s">
        <v>312</v>
      </c>
      <c r="C137" s="8">
        <v>14</v>
      </c>
      <c r="D137" s="3">
        <v>0</v>
      </c>
      <c r="E137" s="5" t="s">
        <v>7342</v>
      </c>
      <c r="F137" s="5" t="s">
        <v>7343</v>
      </c>
      <c r="G137" s="5" t="s">
        <v>7344</v>
      </c>
      <c r="H137" s="5" t="s">
        <v>7345</v>
      </c>
      <c r="I137" s="5" t="s">
        <v>3195</v>
      </c>
      <c r="J137" s="5" t="s">
        <v>3195</v>
      </c>
      <c r="K137" s="5" t="s">
        <v>1535</v>
      </c>
      <c r="L137" s="5" t="s">
        <v>1536</v>
      </c>
      <c r="M137" s="5" t="s">
        <v>1703</v>
      </c>
      <c r="N137" s="5" t="s">
        <v>7346</v>
      </c>
      <c r="O137" s="5" t="s">
        <v>1492</v>
      </c>
      <c r="P137" s="5" t="s">
        <v>1492</v>
      </c>
      <c r="Q137" s="5" t="s">
        <v>1492</v>
      </c>
      <c r="R137" s="5" t="s">
        <v>1535</v>
      </c>
      <c r="S137" s="5" t="s">
        <v>1536</v>
      </c>
      <c r="T137" s="5" t="s">
        <v>1537</v>
      </c>
      <c r="U137" s="5" t="s">
        <v>4087</v>
      </c>
      <c r="V137" s="5" t="s">
        <v>1501</v>
      </c>
      <c r="W137" s="4" t="s">
        <v>1492</v>
      </c>
    </row>
    <row r="138" spans="1:23" hidden="1">
      <c r="A138" s="13"/>
      <c r="B138" s="5" t="s">
        <v>232</v>
      </c>
      <c r="C138" s="8">
        <v>3</v>
      </c>
      <c r="D138" s="3">
        <v>0</v>
      </c>
      <c r="E138" s="5" t="s">
        <v>7359</v>
      </c>
      <c r="F138" s="5" t="s">
        <v>7360</v>
      </c>
      <c r="G138" s="5" t="s">
        <v>7361</v>
      </c>
      <c r="H138" s="5" t="s">
        <v>7362</v>
      </c>
      <c r="I138" s="5" t="s">
        <v>2114</v>
      </c>
      <c r="J138" s="5" t="s">
        <v>2114</v>
      </c>
      <c r="K138" s="5" t="s">
        <v>1535</v>
      </c>
      <c r="L138" s="5" t="s">
        <v>1536</v>
      </c>
      <c r="M138" s="5" t="s">
        <v>1537</v>
      </c>
      <c r="N138" s="5" t="s">
        <v>7363</v>
      </c>
      <c r="O138" s="5" t="s">
        <v>1492</v>
      </c>
      <c r="P138" s="5" t="s">
        <v>1492</v>
      </c>
      <c r="Q138" s="5" t="s">
        <v>1492</v>
      </c>
      <c r="R138" s="5" t="s">
        <v>1535</v>
      </c>
      <c r="S138" s="5" t="s">
        <v>1536</v>
      </c>
      <c r="T138" s="5" t="s">
        <v>1537</v>
      </c>
      <c r="U138" s="5" t="s">
        <v>6039</v>
      </c>
      <c r="V138" s="5" t="s">
        <v>1501</v>
      </c>
      <c r="W138" s="4" t="s">
        <v>1492</v>
      </c>
    </row>
    <row r="139" spans="1:23" hidden="1">
      <c r="A139" s="13"/>
      <c r="B139" s="5" t="s">
        <v>146</v>
      </c>
      <c r="C139" s="7">
        <v>1</v>
      </c>
      <c r="D139" s="2">
        <v>0</v>
      </c>
      <c r="E139" s="5" t="s">
        <v>7401</v>
      </c>
      <c r="F139" s="5" t="s">
        <v>146</v>
      </c>
      <c r="G139" s="5" t="s">
        <v>7402</v>
      </c>
      <c r="H139" s="5" t="s">
        <v>7403</v>
      </c>
      <c r="I139" s="5" t="s">
        <v>7404</v>
      </c>
      <c r="J139" s="5" t="s">
        <v>7404</v>
      </c>
      <c r="K139" s="5" t="s">
        <v>1645</v>
      </c>
      <c r="L139" s="5" t="s">
        <v>1498</v>
      </c>
      <c r="M139" s="5" t="s">
        <v>7405</v>
      </c>
      <c r="N139" s="5" t="s">
        <v>7406</v>
      </c>
      <c r="O139" s="5" t="s">
        <v>1492</v>
      </c>
      <c r="P139" s="5" t="s">
        <v>1492</v>
      </c>
      <c r="Q139" s="5" t="s">
        <v>1492</v>
      </c>
      <c r="R139" s="5" t="s">
        <v>1645</v>
      </c>
      <c r="S139" s="5" t="s">
        <v>1498</v>
      </c>
      <c r="T139" s="5" t="s">
        <v>7405</v>
      </c>
      <c r="U139" s="5" t="s">
        <v>2222</v>
      </c>
      <c r="V139" s="5" t="s">
        <v>1501</v>
      </c>
      <c r="W139" s="4" t="s">
        <v>1492</v>
      </c>
    </row>
    <row r="140" spans="1:23" hidden="1">
      <c r="A140" s="13"/>
      <c r="B140" s="5" t="s">
        <v>392</v>
      </c>
      <c r="C140" s="7">
        <v>69</v>
      </c>
      <c r="D140" s="2">
        <v>0</v>
      </c>
      <c r="E140" s="5" t="s">
        <v>7407</v>
      </c>
      <c r="F140" s="5" t="s">
        <v>7408</v>
      </c>
      <c r="G140" s="5" t="s">
        <v>7409</v>
      </c>
      <c r="H140" s="5" t="s">
        <v>7410</v>
      </c>
      <c r="I140" s="5" t="s">
        <v>1492</v>
      </c>
      <c r="J140" s="5" t="s">
        <v>1492</v>
      </c>
      <c r="K140" s="5" t="s">
        <v>1535</v>
      </c>
      <c r="L140" s="5" t="s">
        <v>1536</v>
      </c>
      <c r="M140" s="5" t="s">
        <v>1537</v>
      </c>
      <c r="N140" s="5" t="s">
        <v>7411</v>
      </c>
      <c r="O140" s="5" t="s">
        <v>1492</v>
      </c>
      <c r="P140" s="5" t="s">
        <v>1492</v>
      </c>
      <c r="Q140" s="5" t="s">
        <v>1492</v>
      </c>
      <c r="R140" s="5" t="s">
        <v>1535</v>
      </c>
      <c r="S140" s="5" t="s">
        <v>1536</v>
      </c>
      <c r="T140" s="5" t="s">
        <v>1537</v>
      </c>
      <c r="U140" s="5" t="s">
        <v>7412</v>
      </c>
      <c r="V140" s="5" t="s">
        <v>1501</v>
      </c>
      <c r="W140" s="4" t="s">
        <v>1492</v>
      </c>
    </row>
    <row r="141" spans="1:23" hidden="1">
      <c r="A141" s="13"/>
      <c r="B141" s="5" t="s">
        <v>159</v>
      </c>
      <c r="C141" s="8">
        <v>1</v>
      </c>
      <c r="D141" s="3">
        <v>0</v>
      </c>
      <c r="E141" s="5" t="s">
        <v>7413</v>
      </c>
      <c r="F141" s="5" t="s">
        <v>7414</v>
      </c>
      <c r="G141" s="5" t="s">
        <v>7415</v>
      </c>
      <c r="H141" s="5" t="s">
        <v>7416</v>
      </c>
      <c r="I141" s="5" t="s">
        <v>1492</v>
      </c>
      <c r="J141" s="5" t="s">
        <v>1492</v>
      </c>
      <c r="K141" s="5" t="s">
        <v>1688</v>
      </c>
      <c r="L141" s="5" t="s">
        <v>1689</v>
      </c>
      <c r="M141" s="5" t="s">
        <v>7417</v>
      </c>
      <c r="N141" s="5" t="s">
        <v>7415</v>
      </c>
      <c r="O141" s="5" t="s">
        <v>1492</v>
      </c>
      <c r="P141" s="5" t="s">
        <v>1492</v>
      </c>
      <c r="Q141" s="5" t="s">
        <v>1492</v>
      </c>
      <c r="R141" s="5" t="s">
        <v>1688</v>
      </c>
      <c r="S141" s="5" t="s">
        <v>1689</v>
      </c>
      <c r="T141" s="5" t="s">
        <v>7417</v>
      </c>
      <c r="U141" s="5" t="s">
        <v>3109</v>
      </c>
      <c r="V141" s="5" t="s">
        <v>7418</v>
      </c>
      <c r="W141" s="4" t="s">
        <v>1492</v>
      </c>
    </row>
    <row r="142" spans="1:23" hidden="1">
      <c r="A142" s="13"/>
      <c r="B142" s="5" t="s">
        <v>341</v>
      </c>
      <c r="C142" s="8">
        <v>23</v>
      </c>
      <c r="D142" s="3">
        <v>0</v>
      </c>
      <c r="E142" s="5" t="s">
        <v>7431</v>
      </c>
      <c r="F142" s="5" t="s">
        <v>7432</v>
      </c>
      <c r="G142" s="5" t="s">
        <v>7433</v>
      </c>
      <c r="H142" s="5" t="s">
        <v>7434</v>
      </c>
      <c r="I142" s="5" t="s">
        <v>1492</v>
      </c>
      <c r="J142" s="5" t="s">
        <v>1492</v>
      </c>
      <c r="K142" s="5" t="s">
        <v>2755</v>
      </c>
      <c r="L142" s="5" t="s">
        <v>1536</v>
      </c>
      <c r="M142" s="5" t="s">
        <v>7210</v>
      </c>
      <c r="N142" s="5" t="s">
        <v>7433</v>
      </c>
      <c r="O142" s="5" t="s">
        <v>1492</v>
      </c>
      <c r="P142" s="5" t="s">
        <v>1492</v>
      </c>
      <c r="Q142" s="5" t="s">
        <v>1492</v>
      </c>
      <c r="R142" s="5" t="s">
        <v>2755</v>
      </c>
      <c r="S142" s="5" t="s">
        <v>1536</v>
      </c>
      <c r="T142" s="5" t="s">
        <v>7210</v>
      </c>
      <c r="U142" s="5" t="s">
        <v>4671</v>
      </c>
      <c r="V142" s="5" t="s">
        <v>1501</v>
      </c>
      <c r="W142" s="4" t="s">
        <v>1492</v>
      </c>
    </row>
    <row r="143" spans="1:23" hidden="1">
      <c r="A143" s="13"/>
      <c r="B143" s="5" t="s">
        <v>42</v>
      </c>
      <c r="C143" s="7">
        <v>50</v>
      </c>
      <c r="D143" s="2">
        <v>1</v>
      </c>
      <c r="E143" s="5" t="s">
        <v>7435</v>
      </c>
      <c r="F143" s="5" t="s">
        <v>7436</v>
      </c>
      <c r="G143" s="5" t="s">
        <v>7437</v>
      </c>
      <c r="H143" s="5" t="s">
        <v>7438</v>
      </c>
      <c r="I143" s="5" t="s">
        <v>1492</v>
      </c>
      <c r="J143" s="5" t="s">
        <v>1492</v>
      </c>
      <c r="K143" s="5" t="s">
        <v>1535</v>
      </c>
      <c r="L143" s="5" t="s">
        <v>1536</v>
      </c>
      <c r="M143" s="5" t="s">
        <v>2316</v>
      </c>
      <c r="N143" s="5" t="s">
        <v>7439</v>
      </c>
      <c r="O143" s="5" t="s">
        <v>1492</v>
      </c>
      <c r="P143" s="5" t="s">
        <v>1492</v>
      </c>
      <c r="Q143" s="5" t="s">
        <v>1492</v>
      </c>
      <c r="R143" s="5" t="s">
        <v>1535</v>
      </c>
      <c r="S143" s="5" t="s">
        <v>1536</v>
      </c>
      <c r="T143" s="5" t="s">
        <v>2316</v>
      </c>
      <c r="U143" s="5" t="s">
        <v>7341</v>
      </c>
      <c r="V143" s="5" t="s">
        <v>1501</v>
      </c>
      <c r="W143" s="4" t="s">
        <v>1492</v>
      </c>
    </row>
    <row r="144" spans="1:23" hidden="1">
      <c r="A144" s="13"/>
      <c r="B144" s="5" t="s">
        <v>147</v>
      </c>
      <c r="C144" s="8">
        <v>1</v>
      </c>
      <c r="D144" s="3">
        <v>0</v>
      </c>
      <c r="E144" s="5" t="s">
        <v>7468</v>
      </c>
      <c r="F144" s="5" t="s">
        <v>7469</v>
      </c>
      <c r="G144" s="5" t="s">
        <v>7470</v>
      </c>
      <c r="H144" s="5" t="s">
        <v>7471</v>
      </c>
      <c r="I144" s="5" t="s">
        <v>1492</v>
      </c>
      <c r="J144" s="5" t="s">
        <v>1492</v>
      </c>
      <c r="K144" s="5" t="s">
        <v>1524</v>
      </c>
      <c r="L144" s="5" t="s">
        <v>1525</v>
      </c>
      <c r="M144" s="5" t="s">
        <v>7472</v>
      </c>
      <c r="N144" s="5" t="s">
        <v>7473</v>
      </c>
      <c r="O144" s="5" t="s">
        <v>1492</v>
      </c>
      <c r="P144" s="5" t="s">
        <v>1492</v>
      </c>
      <c r="Q144" s="5" t="s">
        <v>1492</v>
      </c>
      <c r="R144" s="5" t="s">
        <v>1524</v>
      </c>
      <c r="S144" s="5" t="s">
        <v>1525</v>
      </c>
      <c r="T144" s="5" t="s">
        <v>7474</v>
      </c>
      <c r="U144" s="5" t="s">
        <v>6377</v>
      </c>
      <c r="V144" s="5" t="s">
        <v>1501</v>
      </c>
      <c r="W144" s="4" t="s">
        <v>1492</v>
      </c>
    </row>
    <row r="145" spans="1:23" hidden="1">
      <c r="A145" s="13"/>
      <c r="B145" s="5" t="s">
        <v>407</v>
      </c>
      <c r="C145" s="7">
        <v>115</v>
      </c>
      <c r="D145" s="2">
        <v>0</v>
      </c>
      <c r="E145" s="5" t="s">
        <v>7475</v>
      </c>
      <c r="F145" s="5" t="s">
        <v>7476</v>
      </c>
      <c r="G145" s="5" t="s">
        <v>7477</v>
      </c>
      <c r="H145" s="5" t="s">
        <v>7478</v>
      </c>
      <c r="I145" s="5" t="s">
        <v>7479</v>
      </c>
      <c r="J145" s="5" t="s">
        <v>7479</v>
      </c>
      <c r="K145" s="5" t="s">
        <v>1535</v>
      </c>
      <c r="L145" s="5" t="s">
        <v>1536</v>
      </c>
      <c r="M145" s="5" t="s">
        <v>1703</v>
      </c>
      <c r="N145" s="5" t="s">
        <v>7480</v>
      </c>
      <c r="O145" s="5" t="s">
        <v>1492</v>
      </c>
      <c r="P145" s="5" t="s">
        <v>1492</v>
      </c>
      <c r="Q145" s="5" t="s">
        <v>1492</v>
      </c>
      <c r="R145" s="5" t="s">
        <v>1535</v>
      </c>
      <c r="S145" s="5" t="s">
        <v>1536</v>
      </c>
      <c r="T145" s="5" t="s">
        <v>1703</v>
      </c>
      <c r="U145" s="5" t="s">
        <v>7481</v>
      </c>
      <c r="V145" s="5" t="s">
        <v>1501</v>
      </c>
      <c r="W145" s="4" t="s">
        <v>1492</v>
      </c>
    </row>
    <row r="146" spans="1:23" hidden="1">
      <c r="A146" s="13"/>
      <c r="B146" s="5" t="s">
        <v>242</v>
      </c>
      <c r="C146" s="8">
        <v>4</v>
      </c>
      <c r="D146" s="3">
        <v>0</v>
      </c>
      <c r="E146" s="5" t="s">
        <v>7520</v>
      </c>
      <c r="F146" s="5" t="s">
        <v>7521</v>
      </c>
      <c r="G146" s="5" t="s">
        <v>7522</v>
      </c>
      <c r="H146" s="5" t="s">
        <v>7523</v>
      </c>
      <c r="I146" s="5" t="s">
        <v>1492</v>
      </c>
      <c r="J146" s="5" t="s">
        <v>1492</v>
      </c>
      <c r="K146" s="5" t="s">
        <v>1497</v>
      </c>
      <c r="L146" s="5" t="s">
        <v>1498</v>
      </c>
      <c r="M146" s="5" t="s">
        <v>1780</v>
      </c>
      <c r="N146" s="5" t="s">
        <v>7524</v>
      </c>
      <c r="O146" s="5" t="s">
        <v>1492</v>
      </c>
      <c r="P146" s="5" t="s">
        <v>1492</v>
      </c>
      <c r="Q146" s="5" t="s">
        <v>1492</v>
      </c>
      <c r="R146" s="5" t="s">
        <v>1497</v>
      </c>
      <c r="S146" s="5" t="s">
        <v>1498</v>
      </c>
      <c r="T146" s="5" t="s">
        <v>1780</v>
      </c>
      <c r="U146" s="5" t="s">
        <v>4145</v>
      </c>
      <c r="V146" s="5" t="s">
        <v>1501</v>
      </c>
      <c r="W146" s="4" t="s">
        <v>1492</v>
      </c>
    </row>
    <row r="147" spans="1:23" hidden="1">
      <c r="A147" s="13"/>
      <c r="B147" s="5" t="s">
        <v>337</v>
      </c>
      <c r="C147" s="7">
        <v>21</v>
      </c>
      <c r="D147" s="2">
        <v>0</v>
      </c>
      <c r="E147" s="5" t="s">
        <v>7529</v>
      </c>
      <c r="F147" s="5" t="s">
        <v>7530</v>
      </c>
      <c r="G147" s="5" t="s">
        <v>7531</v>
      </c>
      <c r="H147" s="5" t="s">
        <v>7532</v>
      </c>
      <c r="I147" s="5" t="s">
        <v>7533</v>
      </c>
      <c r="J147" s="5" t="s">
        <v>7533</v>
      </c>
      <c r="K147" s="5" t="s">
        <v>1493</v>
      </c>
      <c r="L147" s="5" t="s">
        <v>1494</v>
      </c>
      <c r="M147" s="5" t="s">
        <v>1495</v>
      </c>
      <c r="N147" s="5" t="s">
        <v>7531</v>
      </c>
      <c r="O147" s="5" t="s">
        <v>1492</v>
      </c>
      <c r="P147" s="5" t="s">
        <v>1492</v>
      </c>
      <c r="Q147" s="5" t="s">
        <v>1492</v>
      </c>
      <c r="R147" s="5" t="s">
        <v>1493</v>
      </c>
      <c r="S147" s="5" t="s">
        <v>1494</v>
      </c>
      <c r="T147" s="5" t="s">
        <v>1495</v>
      </c>
      <c r="U147" s="5" t="s">
        <v>7534</v>
      </c>
      <c r="V147" s="5" t="s">
        <v>1501</v>
      </c>
      <c r="W147" s="4" t="s">
        <v>1492</v>
      </c>
    </row>
    <row r="148" spans="1:23" hidden="1">
      <c r="A148" s="13"/>
      <c r="B148" s="5" t="s">
        <v>29</v>
      </c>
      <c r="C148" s="8">
        <v>5</v>
      </c>
      <c r="D148" s="3">
        <v>1</v>
      </c>
      <c r="E148" s="5" t="s">
        <v>7587</v>
      </c>
      <c r="F148" s="5" t="s">
        <v>7588</v>
      </c>
      <c r="G148" s="5" t="s">
        <v>7589</v>
      </c>
      <c r="H148" s="5" t="s">
        <v>7590</v>
      </c>
      <c r="I148" s="5" t="s">
        <v>1492</v>
      </c>
      <c r="J148" s="5" t="s">
        <v>1492</v>
      </c>
      <c r="K148" s="5" t="s">
        <v>1939</v>
      </c>
      <c r="L148" s="5" t="s">
        <v>1689</v>
      </c>
      <c r="M148" s="5" t="s">
        <v>7591</v>
      </c>
      <c r="N148" s="5" t="s">
        <v>7589</v>
      </c>
      <c r="O148" s="5" t="s">
        <v>1492</v>
      </c>
      <c r="P148" s="5" t="s">
        <v>1492</v>
      </c>
      <c r="Q148" s="5" t="s">
        <v>1492</v>
      </c>
      <c r="R148" s="5" t="s">
        <v>1939</v>
      </c>
      <c r="S148" s="5" t="s">
        <v>1689</v>
      </c>
      <c r="T148" s="5" t="s">
        <v>7591</v>
      </c>
      <c r="U148" s="5" t="s">
        <v>7592</v>
      </c>
      <c r="V148" s="5" t="s">
        <v>1501</v>
      </c>
      <c r="W148" s="4" t="s">
        <v>1492</v>
      </c>
    </row>
    <row r="149" spans="1:23" hidden="1">
      <c r="A149" s="13"/>
      <c r="B149" s="5" t="s">
        <v>1320</v>
      </c>
      <c r="C149" s="7">
        <v>9</v>
      </c>
      <c r="D149" s="2">
        <v>0</v>
      </c>
      <c r="E149" s="5" t="s">
        <v>7624</v>
      </c>
      <c r="F149" s="5" t="s">
        <v>7625</v>
      </c>
      <c r="G149" s="5" t="s">
        <v>7626</v>
      </c>
      <c r="H149" s="5" t="s">
        <v>7627</v>
      </c>
      <c r="I149" s="5" t="s">
        <v>1492</v>
      </c>
      <c r="J149" s="5" t="s">
        <v>1492</v>
      </c>
      <c r="K149" s="5" t="s">
        <v>7628</v>
      </c>
      <c r="L149" s="5" t="s">
        <v>2279</v>
      </c>
      <c r="M149" s="5" t="s">
        <v>7629</v>
      </c>
      <c r="N149" s="5" t="s">
        <v>7626</v>
      </c>
      <c r="O149" s="5" t="s">
        <v>1492</v>
      </c>
      <c r="P149" s="5" t="s">
        <v>1492</v>
      </c>
      <c r="Q149" s="5" t="s">
        <v>1492</v>
      </c>
      <c r="R149" s="5" t="s">
        <v>7628</v>
      </c>
      <c r="S149" s="5" t="s">
        <v>2279</v>
      </c>
      <c r="T149" s="5" t="s">
        <v>7629</v>
      </c>
      <c r="U149" s="5" t="s">
        <v>6732</v>
      </c>
      <c r="V149" s="5" t="s">
        <v>1501</v>
      </c>
      <c r="W149" s="4" t="s">
        <v>1492</v>
      </c>
    </row>
    <row r="150" spans="1:23" hidden="1">
      <c r="A150" s="13"/>
      <c r="B150" s="5" t="s">
        <v>284</v>
      </c>
      <c r="C150" s="8">
        <v>8</v>
      </c>
      <c r="D150" s="3">
        <v>0</v>
      </c>
      <c r="E150" s="5" t="s">
        <v>7637</v>
      </c>
      <c r="F150" s="5" t="s">
        <v>7638</v>
      </c>
      <c r="G150" s="5" t="s">
        <v>7639</v>
      </c>
      <c r="H150" s="5" t="s">
        <v>7640</v>
      </c>
      <c r="I150" s="5" t="s">
        <v>7641</v>
      </c>
      <c r="J150" s="5" t="s">
        <v>7641</v>
      </c>
      <c r="K150" s="5" t="s">
        <v>1497</v>
      </c>
      <c r="L150" s="5" t="s">
        <v>1498</v>
      </c>
      <c r="M150" s="5" t="s">
        <v>3564</v>
      </c>
      <c r="N150" s="5" t="s">
        <v>7639</v>
      </c>
      <c r="O150" s="5" t="s">
        <v>1492</v>
      </c>
      <c r="P150" s="5" t="s">
        <v>1492</v>
      </c>
      <c r="Q150" s="5" t="s">
        <v>1492</v>
      </c>
      <c r="R150" s="5" t="s">
        <v>1497</v>
      </c>
      <c r="S150" s="5" t="s">
        <v>1498</v>
      </c>
      <c r="T150" s="5" t="s">
        <v>3564</v>
      </c>
      <c r="U150" s="5" t="s">
        <v>7642</v>
      </c>
      <c r="V150" s="5" t="s">
        <v>1501</v>
      </c>
      <c r="W150" s="4" t="s">
        <v>1492</v>
      </c>
    </row>
    <row r="151" spans="1:23" hidden="1">
      <c r="A151" s="13"/>
      <c r="B151" s="5" t="s">
        <v>150</v>
      </c>
      <c r="C151" s="7">
        <v>1</v>
      </c>
      <c r="D151" s="2">
        <v>0</v>
      </c>
      <c r="E151" s="5" t="s">
        <v>7647</v>
      </c>
      <c r="F151" s="5" t="s">
        <v>150</v>
      </c>
      <c r="G151" s="5" t="s">
        <v>7648</v>
      </c>
      <c r="H151" s="5" t="s">
        <v>7649</v>
      </c>
      <c r="I151" s="5" t="s">
        <v>1492</v>
      </c>
      <c r="J151" s="5" t="s">
        <v>1492</v>
      </c>
      <c r="K151" s="5" t="s">
        <v>7650</v>
      </c>
      <c r="L151" s="5" t="s">
        <v>2180</v>
      </c>
      <c r="M151" s="5" t="s">
        <v>7651</v>
      </c>
      <c r="N151" s="5" t="s">
        <v>7648</v>
      </c>
      <c r="O151" s="5" t="s">
        <v>1492</v>
      </c>
      <c r="P151" s="5" t="s">
        <v>1492</v>
      </c>
      <c r="Q151" s="5" t="s">
        <v>1492</v>
      </c>
      <c r="R151" s="5" t="s">
        <v>7650</v>
      </c>
      <c r="S151" s="5" t="s">
        <v>2180</v>
      </c>
      <c r="T151" s="5" t="s">
        <v>7651</v>
      </c>
      <c r="U151" s="5" t="s">
        <v>7652</v>
      </c>
      <c r="V151" s="5" t="s">
        <v>1501</v>
      </c>
      <c r="W151" s="4" t="s">
        <v>1492</v>
      </c>
    </row>
    <row r="152" spans="1:23" hidden="1">
      <c r="A152" s="13"/>
      <c r="B152" s="5" t="s">
        <v>152</v>
      </c>
      <c r="C152" s="7">
        <v>1</v>
      </c>
      <c r="D152" s="2">
        <v>0</v>
      </c>
      <c r="E152" s="5" t="s">
        <v>7704</v>
      </c>
      <c r="F152" s="5" t="s">
        <v>7705</v>
      </c>
      <c r="G152" s="5" t="s">
        <v>7706</v>
      </c>
      <c r="H152" s="5" t="s">
        <v>7707</v>
      </c>
      <c r="I152" s="5" t="s">
        <v>1492</v>
      </c>
      <c r="J152" s="5" t="s">
        <v>1492</v>
      </c>
      <c r="K152" s="5" t="s">
        <v>1524</v>
      </c>
      <c r="L152" s="5" t="s">
        <v>1525</v>
      </c>
      <c r="M152" s="5" t="s">
        <v>1906</v>
      </c>
      <c r="N152" s="5" t="s">
        <v>7708</v>
      </c>
      <c r="O152" s="5" t="s">
        <v>1492</v>
      </c>
      <c r="P152" s="5" t="s">
        <v>1492</v>
      </c>
      <c r="Q152" s="5" t="s">
        <v>1492</v>
      </c>
      <c r="R152" s="5" t="s">
        <v>1524</v>
      </c>
      <c r="S152" s="5" t="s">
        <v>1525</v>
      </c>
      <c r="T152" s="5" t="s">
        <v>1906</v>
      </c>
      <c r="U152" s="5" t="s">
        <v>1922</v>
      </c>
      <c r="V152" s="5" t="s">
        <v>1501</v>
      </c>
      <c r="W152" s="4" t="s">
        <v>1492</v>
      </c>
    </row>
    <row r="153" spans="1:23" hidden="1">
      <c r="A153" s="13"/>
      <c r="B153" s="5" t="s">
        <v>15</v>
      </c>
      <c r="C153" s="8">
        <v>37</v>
      </c>
      <c r="D153" s="3">
        <v>2</v>
      </c>
      <c r="E153" s="5" t="s">
        <v>7755</v>
      </c>
      <c r="F153" s="5" t="s">
        <v>7756</v>
      </c>
      <c r="G153" s="5" t="s">
        <v>7757</v>
      </c>
      <c r="H153" s="5" t="s">
        <v>7758</v>
      </c>
      <c r="I153" s="5" t="s">
        <v>1492</v>
      </c>
      <c r="J153" s="5" t="s">
        <v>1492</v>
      </c>
      <c r="K153" s="5" t="s">
        <v>1524</v>
      </c>
      <c r="L153" s="5" t="s">
        <v>1525</v>
      </c>
      <c r="M153" s="5" t="s">
        <v>1793</v>
      </c>
      <c r="N153" s="5" t="s">
        <v>7757</v>
      </c>
      <c r="O153" s="5" t="s">
        <v>1492</v>
      </c>
      <c r="P153" s="5" t="s">
        <v>1492</v>
      </c>
      <c r="Q153" s="5" t="s">
        <v>1492</v>
      </c>
      <c r="R153" s="5" t="s">
        <v>1524</v>
      </c>
      <c r="S153" s="5" t="s">
        <v>1525</v>
      </c>
      <c r="T153" s="5" t="s">
        <v>1793</v>
      </c>
      <c r="U153" s="5" t="s">
        <v>7759</v>
      </c>
      <c r="V153" s="5" t="s">
        <v>1501</v>
      </c>
      <c r="W153" s="4" t="s">
        <v>1492</v>
      </c>
    </row>
    <row r="154" spans="1:23" hidden="1">
      <c r="A154" s="13"/>
      <c r="B154" s="5" t="s">
        <v>271</v>
      </c>
      <c r="C154" s="7">
        <v>6</v>
      </c>
      <c r="D154" s="2">
        <v>0</v>
      </c>
      <c r="E154" s="5" t="s">
        <v>7771</v>
      </c>
      <c r="F154" s="5" t="s">
        <v>1492</v>
      </c>
      <c r="G154" s="5" t="s">
        <v>7772</v>
      </c>
      <c r="H154" s="5" t="s">
        <v>7773</v>
      </c>
      <c r="I154" s="5" t="s">
        <v>4172</v>
      </c>
      <c r="J154" s="5" t="s">
        <v>4172</v>
      </c>
      <c r="K154" s="5" t="s">
        <v>1936</v>
      </c>
      <c r="L154" s="5" t="s">
        <v>1508</v>
      </c>
      <c r="M154" s="5" t="s">
        <v>2296</v>
      </c>
      <c r="N154" s="5" t="s">
        <v>7774</v>
      </c>
      <c r="O154" s="5" t="s">
        <v>1492</v>
      </c>
      <c r="P154" s="5" t="s">
        <v>1492</v>
      </c>
      <c r="Q154" s="5" t="s">
        <v>1492</v>
      </c>
      <c r="R154" s="5" t="s">
        <v>1936</v>
      </c>
      <c r="S154" s="5" t="s">
        <v>1508</v>
      </c>
      <c r="T154" s="5" t="s">
        <v>2296</v>
      </c>
      <c r="U154" s="5" t="s">
        <v>3402</v>
      </c>
      <c r="V154" s="5" t="s">
        <v>1501</v>
      </c>
      <c r="W154" s="4" t="s">
        <v>1492</v>
      </c>
    </row>
    <row r="155" spans="1:23" hidden="1">
      <c r="A155" s="13"/>
      <c r="B155" s="5" t="s">
        <v>160</v>
      </c>
      <c r="C155" s="7">
        <v>1</v>
      </c>
      <c r="D155" s="2">
        <v>0</v>
      </c>
      <c r="E155" s="5" t="s">
        <v>7784</v>
      </c>
      <c r="F155" s="5" t="s">
        <v>7785</v>
      </c>
      <c r="G155" s="5" t="s">
        <v>7786</v>
      </c>
      <c r="H155" s="5" t="s">
        <v>7787</v>
      </c>
      <c r="I155" s="5" t="s">
        <v>1492</v>
      </c>
      <c r="J155" s="5" t="s">
        <v>1492</v>
      </c>
      <c r="K155" s="5" t="s">
        <v>1515</v>
      </c>
      <c r="L155" s="5" t="s">
        <v>1516</v>
      </c>
      <c r="M155" s="5" t="s">
        <v>7788</v>
      </c>
      <c r="N155" s="5" t="s">
        <v>7786</v>
      </c>
      <c r="O155" s="5" t="s">
        <v>1492</v>
      </c>
      <c r="P155" s="5" t="s">
        <v>1492</v>
      </c>
      <c r="Q155" s="5" t="s">
        <v>1492</v>
      </c>
      <c r="R155" s="5" t="s">
        <v>1515</v>
      </c>
      <c r="S155" s="5" t="s">
        <v>1516</v>
      </c>
      <c r="T155" s="5" t="s">
        <v>7788</v>
      </c>
      <c r="U155" s="5" t="s">
        <v>5457</v>
      </c>
      <c r="V155" s="5" t="s">
        <v>1501</v>
      </c>
      <c r="W155" s="4" t="s">
        <v>1492</v>
      </c>
    </row>
    <row r="156" spans="1:23" hidden="1">
      <c r="A156" s="13"/>
      <c r="B156" s="5" t="s">
        <v>367</v>
      </c>
      <c r="C156" s="8">
        <v>36</v>
      </c>
      <c r="D156" s="3">
        <v>0</v>
      </c>
      <c r="E156" s="5" t="s">
        <v>7789</v>
      </c>
      <c r="F156" s="5" t="s">
        <v>7790</v>
      </c>
      <c r="G156" s="5" t="s">
        <v>7791</v>
      </c>
      <c r="H156" s="5" t="s">
        <v>7792</v>
      </c>
      <c r="I156" s="5" t="s">
        <v>1492</v>
      </c>
      <c r="J156" s="5" t="s">
        <v>1492</v>
      </c>
      <c r="K156" s="5" t="s">
        <v>1535</v>
      </c>
      <c r="L156" s="5" t="s">
        <v>1536</v>
      </c>
      <c r="M156" s="5" t="s">
        <v>1703</v>
      </c>
      <c r="N156" s="5" t="s">
        <v>7793</v>
      </c>
      <c r="O156" s="5" t="s">
        <v>1492</v>
      </c>
      <c r="P156" s="5" t="s">
        <v>1492</v>
      </c>
      <c r="Q156" s="5" t="s">
        <v>1492</v>
      </c>
      <c r="R156" s="5" t="s">
        <v>1535</v>
      </c>
      <c r="S156" s="5" t="s">
        <v>1536</v>
      </c>
      <c r="T156" s="5" t="s">
        <v>1703</v>
      </c>
      <c r="U156" s="5" t="s">
        <v>3164</v>
      </c>
      <c r="V156" s="5" t="s">
        <v>1501</v>
      </c>
      <c r="W156" s="4" t="s">
        <v>1492</v>
      </c>
    </row>
    <row r="157" spans="1:23" hidden="1">
      <c r="A157" s="13"/>
      <c r="B157" s="5" t="s">
        <v>243</v>
      </c>
      <c r="C157" s="7">
        <v>4</v>
      </c>
      <c r="D157" s="2">
        <v>0</v>
      </c>
      <c r="E157" s="5" t="s">
        <v>7895</v>
      </c>
      <c r="F157" s="5" t="s">
        <v>7896</v>
      </c>
      <c r="G157" s="5" t="s">
        <v>7897</v>
      </c>
      <c r="H157" s="5" t="s">
        <v>7898</v>
      </c>
      <c r="I157" s="5" t="s">
        <v>7899</v>
      </c>
      <c r="J157" s="5" t="s">
        <v>7899</v>
      </c>
      <c r="K157" s="5" t="s">
        <v>1497</v>
      </c>
      <c r="L157" s="5" t="s">
        <v>1498</v>
      </c>
      <c r="M157" s="5" t="s">
        <v>1913</v>
      </c>
      <c r="N157" s="5" t="s">
        <v>7900</v>
      </c>
      <c r="O157" s="5" t="s">
        <v>1492</v>
      </c>
      <c r="P157" s="5" t="s">
        <v>1492</v>
      </c>
      <c r="Q157" s="5" t="s">
        <v>1492</v>
      </c>
      <c r="R157" s="5" t="s">
        <v>1492</v>
      </c>
      <c r="S157" s="5" t="s">
        <v>1498</v>
      </c>
      <c r="T157" s="5" t="s">
        <v>7031</v>
      </c>
      <c r="U157" s="5" t="s">
        <v>7901</v>
      </c>
      <c r="V157" s="5" t="s">
        <v>1501</v>
      </c>
      <c r="W157" s="4" t="s">
        <v>1492</v>
      </c>
    </row>
    <row r="158" spans="1:23" hidden="1">
      <c r="A158" s="13"/>
      <c r="B158" s="5" t="s">
        <v>161</v>
      </c>
      <c r="C158" s="8">
        <v>1</v>
      </c>
      <c r="D158" s="3">
        <v>0</v>
      </c>
      <c r="E158" s="5" t="s">
        <v>7932</v>
      </c>
      <c r="F158" s="5" t="s">
        <v>7933</v>
      </c>
      <c r="G158" s="5" t="s">
        <v>7934</v>
      </c>
      <c r="H158" s="5" t="s">
        <v>7935</v>
      </c>
      <c r="I158" s="5" t="s">
        <v>1492</v>
      </c>
      <c r="J158" s="5" t="s">
        <v>1492</v>
      </c>
      <c r="K158" s="5" t="s">
        <v>1645</v>
      </c>
      <c r="L158" s="5" t="s">
        <v>1498</v>
      </c>
      <c r="M158" s="5" t="s">
        <v>7936</v>
      </c>
      <c r="N158" s="5" t="s">
        <v>7934</v>
      </c>
      <c r="O158" s="5" t="s">
        <v>1492</v>
      </c>
      <c r="P158" s="5" t="s">
        <v>1492</v>
      </c>
      <c r="Q158" s="5" t="s">
        <v>1492</v>
      </c>
      <c r="R158" s="5" t="s">
        <v>1645</v>
      </c>
      <c r="S158" s="5" t="s">
        <v>1498</v>
      </c>
      <c r="T158" s="5" t="s">
        <v>7936</v>
      </c>
      <c r="U158" s="5" t="s">
        <v>7937</v>
      </c>
      <c r="V158" s="5" t="s">
        <v>1501</v>
      </c>
      <c r="W158" s="4" t="s">
        <v>1492</v>
      </c>
    </row>
    <row r="159" spans="1:23" hidden="1">
      <c r="A159" s="13"/>
      <c r="B159" s="5" t="s">
        <v>207</v>
      </c>
      <c r="C159" s="7">
        <v>2</v>
      </c>
      <c r="D159" s="2">
        <v>0</v>
      </c>
      <c r="E159" s="5" t="s">
        <v>7956</v>
      </c>
      <c r="F159" s="5" t="s">
        <v>7957</v>
      </c>
      <c r="G159" s="5" t="s">
        <v>7958</v>
      </c>
      <c r="H159" s="5" t="s">
        <v>7959</v>
      </c>
      <c r="I159" s="5" t="s">
        <v>1492</v>
      </c>
      <c r="J159" s="5" t="s">
        <v>1492</v>
      </c>
      <c r="K159" s="5" t="s">
        <v>1645</v>
      </c>
      <c r="L159" s="5" t="s">
        <v>1498</v>
      </c>
      <c r="M159" s="5" t="s">
        <v>1997</v>
      </c>
      <c r="N159" s="5" t="s">
        <v>7958</v>
      </c>
      <c r="O159" s="5" t="s">
        <v>1492</v>
      </c>
      <c r="P159" s="5" t="s">
        <v>1492</v>
      </c>
      <c r="Q159" s="5" t="s">
        <v>1492</v>
      </c>
      <c r="R159" s="5" t="s">
        <v>1645</v>
      </c>
      <c r="S159" s="5" t="s">
        <v>1498</v>
      </c>
      <c r="T159" s="5" t="s">
        <v>1997</v>
      </c>
      <c r="U159" s="5" t="s">
        <v>7960</v>
      </c>
      <c r="V159" s="5" t="s">
        <v>1501</v>
      </c>
      <c r="W159" s="4" t="s">
        <v>1492</v>
      </c>
    </row>
    <row r="160" spans="1:23" hidden="1">
      <c r="A160" s="13"/>
      <c r="B160" s="5" t="s">
        <v>425</v>
      </c>
      <c r="C160" s="7">
        <v>256</v>
      </c>
      <c r="D160" s="2">
        <v>0</v>
      </c>
      <c r="E160" s="5" t="s">
        <v>7961</v>
      </c>
      <c r="F160" s="5" t="s">
        <v>7962</v>
      </c>
      <c r="G160" s="5" t="s">
        <v>7963</v>
      </c>
      <c r="H160" s="5" t="s">
        <v>7964</v>
      </c>
      <c r="I160" s="5" t="s">
        <v>7965</v>
      </c>
      <c r="J160" s="5" t="s">
        <v>7965</v>
      </c>
      <c r="K160" s="5" t="s">
        <v>1535</v>
      </c>
      <c r="L160" s="5" t="s">
        <v>1536</v>
      </c>
      <c r="M160" s="5" t="s">
        <v>2350</v>
      </c>
      <c r="N160" s="5" t="s">
        <v>7966</v>
      </c>
      <c r="O160" s="5" t="s">
        <v>1492</v>
      </c>
      <c r="P160" s="5" t="s">
        <v>1492</v>
      </c>
      <c r="Q160" s="5" t="s">
        <v>1492</v>
      </c>
      <c r="R160" s="5" t="s">
        <v>1535</v>
      </c>
      <c r="S160" s="5" t="s">
        <v>1536</v>
      </c>
      <c r="T160" s="5" t="s">
        <v>1537</v>
      </c>
      <c r="U160" s="5" t="s">
        <v>7967</v>
      </c>
      <c r="V160" s="5" t="s">
        <v>1501</v>
      </c>
      <c r="W160" s="4" t="s">
        <v>1492</v>
      </c>
    </row>
    <row r="161" spans="1:23" hidden="1">
      <c r="A161" s="13"/>
      <c r="B161" s="5" t="s">
        <v>1378</v>
      </c>
      <c r="C161" s="7">
        <v>95</v>
      </c>
      <c r="D161" s="2">
        <v>0</v>
      </c>
      <c r="E161" s="5" t="s">
        <v>7968</v>
      </c>
      <c r="F161" s="5" t="s">
        <v>7969</v>
      </c>
      <c r="G161" s="5" t="s">
        <v>7970</v>
      </c>
      <c r="H161" s="5" t="s">
        <v>7971</v>
      </c>
      <c r="I161" s="5" t="s">
        <v>1492</v>
      </c>
      <c r="J161" s="5" t="s">
        <v>1492</v>
      </c>
      <c r="K161" s="5" t="s">
        <v>1535</v>
      </c>
      <c r="L161" s="5" t="s">
        <v>1536</v>
      </c>
      <c r="M161" s="5" t="s">
        <v>1703</v>
      </c>
      <c r="N161" s="5" t="s">
        <v>7970</v>
      </c>
      <c r="O161" s="5" t="s">
        <v>1492</v>
      </c>
      <c r="P161" s="5" t="s">
        <v>1492</v>
      </c>
      <c r="Q161" s="5" t="s">
        <v>1492</v>
      </c>
      <c r="R161" s="5" t="s">
        <v>1535</v>
      </c>
      <c r="S161" s="5" t="s">
        <v>1536</v>
      </c>
      <c r="T161" s="5" t="s">
        <v>1703</v>
      </c>
      <c r="U161" s="5" t="s">
        <v>2175</v>
      </c>
      <c r="V161" s="5" t="s">
        <v>1501</v>
      </c>
      <c r="W161" s="4" t="s">
        <v>1492</v>
      </c>
    </row>
    <row r="162" spans="1:23" hidden="1">
      <c r="A162" s="13"/>
      <c r="B162" s="5" t="s">
        <v>234</v>
      </c>
      <c r="C162" s="8">
        <v>3</v>
      </c>
      <c r="D162" s="3">
        <v>0</v>
      </c>
      <c r="E162" s="5" t="s">
        <v>7972</v>
      </c>
      <c r="F162" s="5" t="s">
        <v>1492</v>
      </c>
      <c r="G162" s="5" t="s">
        <v>7973</v>
      </c>
      <c r="H162" s="5" t="s">
        <v>1492</v>
      </c>
      <c r="I162" s="5" t="s">
        <v>1492</v>
      </c>
      <c r="J162" s="5" t="s">
        <v>1492</v>
      </c>
      <c r="K162" s="5" t="s">
        <v>1497</v>
      </c>
      <c r="L162" s="5" t="s">
        <v>1498</v>
      </c>
      <c r="M162" s="5" t="s">
        <v>1843</v>
      </c>
      <c r="N162" s="5" t="s">
        <v>7973</v>
      </c>
      <c r="O162" s="5" t="s">
        <v>1492</v>
      </c>
      <c r="P162" s="5" t="s">
        <v>1492</v>
      </c>
      <c r="Q162" s="5" t="s">
        <v>1492</v>
      </c>
      <c r="R162" s="5" t="s">
        <v>1497</v>
      </c>
      <c r="S162" s="5" t="s">
        <v>1498</v>
      </c>
      <c r="T162" s="5" t="s">
        <v>1843</v>
      </c>
      <c r="U162" s="5" t="s">
        <v>1761</v>
      </c>
      <c r="V162" s="5" t="s">
        <v>1501</v>
      </c>
      <c r="W162" s="4" t="s">
        <v>1492</v>
      </c>
    </row>
    <row r="163" spans="1:23" hidden="1">
      <c r="A163" s="13"/>
      <c r="B163" s="5" t="s">
        <v>372</v>
      </c>
      <c r="C163" s="7">
        <v>38</v>
      </c>
      <c r="D163" s="2">
        <v>0</v>
      </c>
      <c r="E163" s="5" t="s">
        <v>7979</v>
      </c>
      <c r="F163" s="5" t="s">
        <v>7980</v>
      </c>
      <c r="G163" s="5" t="s">
        <v>7981</v>
      </c>
      <c r="H163" s="5" t="s">
        <v>7982</v>
      </c>
      <c r="I163" s="5" t="s">
        <v>1492</v>
      </c>
      <c r="J163" s="5" t="s">
        <v>1492</v>
      </c>
      <c r="K163" s="5" t="s">
        <v>1535</v>
      </c>
      <c r="L163" s="5" t="s">
        <v>1536</v>
      </c>
      <c r="M163" s="5" t="s">
        <v>1537</v>
      </c>
      <c r="N163" s="5" t="s">
        <v>7981</v>
      </c>
      <c r="O163" s="5" t="s">
        <v>1492</v>
      </c>
      <c r="P163" s="5" t="s">
        <v>1492</v>
      </c>
      <c r="Q163" s="5" t="s">
        <v>1492</v>
      </c>
      <c r="R163" s="5" t="s">
        <v>1535</v>
      </c>
      <c r="S163" s="5" t="s">
        <v>1536</v>
      </c>
      <c r="T163" s="5" t="s">
        <v>1537</v>
      </c>
      <c r="U163" s="5" t="s">
        <v>2046</v>
      </c>
      <c r="V163" s="5" t="s">
        <v>1501</v>
      </c>
      <c r="W163" s="4" t="s">
        <v>1492</v>
      </c>
    </row>
    <row r="164" spans="1:23" hidden="1">
      <c r="A164" s="14"/>
      <c r="B164" s="9" t="s">
        <v>386</v>
      </c>
      <c r="C164" s="7">
        <v>58</v>
      </c>
      <c r="D164" s="2">
        <v>0</v>
      </c>
      <c r="E164" s="5" t="s">
        <v>7983</v>
      </c>
      <c r="F164" s="5" t="s">
        <v>1492</v>
      </c>
      <c r="G164" s="5" t="s">
        <v>7984</v>
      </c>
      <c r="H164" s="5" t="s">
        <v>7985</v>
      </c>
      <c r="I164" s="5" t="s">
        <v>1492</v>
      </c>
      <c r="J164" s="5" t="s">
        <v>1492</v>
      </c>
      <c r="K164" s="5" t="s">
        <v>1535</v>
      </c>
      <c r="L164" s="5" t="s">
        <v>1536</v>
      </c>
      <c r="M164" s="5" t="s">
        <v>1537</v>
      </c>
      <c r="N164" s="5" t="s">
        <v>7986</v>
      </c>
      <c r="O164" s="5" t="s">
        <v>1492</v>
      </c>
      <c r="P164" s="5" t="s">
        <v>1492</v>
      </c>
      <c r="Q164" s="5" t="s">
        <v>1492</v>
      </c>
      <c r="R164" s="5" t="s">
        <v>1535</v>
      </c>
      <c r="S164" s="5" t="s">
        <v>1536</v>
      </c>
      <c r="T164" s="5" t="s">
        <v>1537</v>
      </c>
      <c r="U164" s="5" t="s">
        <v>7987</v>
      </c>
      <c r="V164" s="5" t="s">
        <v>1501</v>
      </c>
      <c r="W164" s="4" t="s">
        <v>1492</v>
      </c>
    </row>
    <row r="165" spans="1:23" hidden="1">
      <c r="A165" s="14"/>
      <c r="B165" s="9" t="s">
        <v>436</v>
      </c>
      <c r="C165" s="8">
        <v>718</v>
      </c>
      <c r="D165" s="3">
        <v>0</v>
      </c>
      <c r="E165" s="5" t="s">
        <v>7991</v>
      </c>
      <c r="F165" s="5" t="s">
        <v>7992</v>
      </c>
      <c r="G165" s="5" t="s">
        <v>7993</v>
      </c>
      <c r="H165" s="5" t="s">
        <v>7994</v>
      </c>
      <c r="I165" s="5" t="s">
        <v>7995</v>
      </c>
      <c r="J165" s="5" t="s">
        <v>7995</v>
      </c>
      <c r="K165" s="5" t="s">
        <v>1535</v>
      </c>
      <c r="L165" s="5" t="s">
        <v>1536</v>
      </c>
      <c r="M165" s="5" t="s">
        <v>1537</v>
      </c>
      <c r="N165" s="5" t="s">
        <v>7996</v>
      </c>
      <c r="O165" s="5" t="s">
        <v>1492</v>
      </c>
      <c r="P165" s="5" t="s">
        <v>1492</v>
      </c>
      <c r="Q165" s="5" t="s">
        <v>1492</v>
      </c>
      <c r="R165" s="5" t="s">
        <v>1535</v>
      </c>
      <c r="S165" s="5" t="s">
        <v>1536</v>
      </c>
      <c r="T165" s="5" t="s">
        <v>1537</v>
      </c>
      <c r="U165" s="5" t="s">
        <v>7867</v>
      </c>
      <c r="V165" s="5" t="s">
        <v>1501</v>
      </c>
      <c r="W165" s="4" t="s">
        <v>1492</v>
      </c>
    </row>
    <row r="166" spans="1:23" hidden="1">
      <c r="A166" s="14"/>
      <c r="B166" s="9" t="s">
        <v>385</v>
      </c>
      <c r="C166" s="8">
        <v>57</v>
      </c>
      <c r="D166" s="3">
        <v>0</v>
      </c>
      <c r="E166" s="5" t="s">
        <v>8036</v>
      </c>
      <c r="F166" s="5" t="s">
        <v>8037</v>
      </c>
      <c r="G166" s="5" t="s">
        <v>8038</v>
      </c>
      <c r="H166" s="5" t="s">
        <v>8039</v>
      </c>
      <c r="I166" s="5" t="s">
        <v>1878</v>
      </c>
      <c r="J166" s="5" t="s">
        <v>1878</v>
      </c>
      <c r="K166" s="5" t="s">
        <v>1535</v>
      </c>
      <c r="L166" s="5" t="s">
        <v>1536</v>
      </c>
      <c r="M166" s="5" t="s">
        <v>1537</v>
      </c>
      <c r="N166" s="5" t="s">
        <v>8040</v>
      </c>
      <c r="O166" s="5" t="s">
        <v>1492</v>
      </c>
      <c r="P166" s="5" t="s">
        <v>1492</v>
      </c>
      <c r="Q166" s="5" t="s">
        <v>1492</v>
      </c>
      <c r="R166" s="5" t="s">
        <v>1535</v>
      </c>
      <c r="S166" s="5" t="s">
        <v>1536</v>
      </c>
      <c r="T166" s="5" t="s">
        <v>1537</v>
      </c>
      <c r="U166" s="5" t="s">
        <v>8041</v>
      </c>
      <c r="V166" s="5" t="s">
        <v>1501</v>
      </c>
      <c r="W166" s="4" t="s">
        <v>1492</v>
      </c>
    </row>
    <row r="167" spans="1:23" hidden="1">
      <c r="A167" s="14"/>
      <c r="B167" s="9" t="s">
        <v>5</v>
      </c>
      <c r="C167" s="8">
        <v>73</v>
      </c>
      <c r="D167" s="3">
        <v>5</v>
      </c>
      <c r="E167" s="5" t="s">
        <v>8061</v>
      </c>
      <c r="F167" s="5" t="s">
        <v>8062</v>
      </c>
      <c r="G167" s="5" t="s">
        <v>8063</v>
      </c>
      <c r="H167" s="5" t="s">
        <v>8064</v>
      </c>
      <c r="I167" s="5" t="s">
        <v>3195</v>
      </c>
      <c r="J167" s="5" t="s">
        <v>3195</v>
      </c>
      <c r="K167" s="5" t="s">
        <v>2737</v>
      </c>
      <c r="L167" s="5" t="s">
        <v>1659</v>
      </c>
      <c r="M167" s="5" t="s">
        <v>1537</v>
      </c>
      <c r="N167" s="5" t="s">
        <v>8065</v>
      </c>
      <c r="O167" s="5" t="s">
        <v>1492</v>
      </c>
      <c r="P167" s="5" t="s">
        <v>1492</v>
      </c>
      <c r="Q167" s="5" t="s">
        <v>1492</v>
      </c>
      <c r="R167" s="5" t="s">
        <v>1535</v>
      </c>
      <c r="S167" s="5" t="s">
        <v>1536</v>
      </c>
      <c r="T167" s="5" t="s">
        <v>1537</v>
      </c>
      <c r="U167" s="5" t="s">
        <v>3368</v>
      </c>
      <c r="V167" s="5" t="s">
        <v>1501</v>
      </c>
      <c r="W167" s="4" t="s">
        <v>1492</v>
      </c>
    </row>
    <row r="168" spans="1:23" hidden="1">
      <c r="A168" s="14"/>
      <c r="B168" s="9" t="s">
        <v>163</v>
      </c>
      <c r="C168" s="8">
        <v>1</v>
      </c>
      <c r="D168" s="3">
        <v>0</v>
      </c>
      <c r="E168" s="5" t="s">
        <v>8072</v>
      </c>
      <c r="F168" s="5" t="s">
        <v>8073</v>
      </c>
      <c r="G168" s="5" t="s">
        <v>8074</v>
      </c>
      <c r="H168" s="5" t="s">
        <v>8075</v>
      </c>
      <c r="I168" s="5" t="s">
        <v>1492</v>
      </c>
      <c r="J168" s="5" t="s">
        <v>1492</v>
      </c>
      <c r="K168" s="5" t="s">
        <v>1524</v>
      </c>
      <c r="L168" s="5" t="s">
        <v>1525</v>
      </c>
      <c r="M168" s="5" t="s">
        <v>8076</v>
      </c>
      <c r="N168" s="5" t="s">
        <v>8074</v>
      </c>
      <c r="O168" s="5" t="s">
        <v>1492</v>
      </c>
      <c r="P168" s="5" t="s">
        <v>1492</v>
      </c>
      <c r="Q168" s="5" t="s">
        <v>1492</v>
      </c>
      <c r="R168" s="5" t="s">
        <v>1524</v>
      </c>
      <c r="S168" s="5" t="s">
        <v>1525</v>
      </c>
      <c r="T168" s="5" t="s">
        <v>8076</v>
      </c>
      <c r="U168" s="5" t="s">
        <v>8077</v>
      </c>
      <c r="V168" s="5" t="s">
        <v>1501</v>
      </c>
      <c r="W168" s="4" t="s">
        <v>1492</v>
      </c>
    </row>
    <row r="169" spans="1:23" hidden="1">
      <c r="A169" s="14"/>
      <c r="B169" s="9" t="s">
        <v>208</v>
      </c>
      <c r="C169" s="8">
        <v>2</v>
      </c>
      <c r="D169" s="3">
        <v>0</v>
      </c>
      <c r="E169" s="5" t="s">
        <v>8078</v>
      </c>
      <c r="F169" s="5" t="s">
        <v>8079</v>
      </c>
      <c r="G169" s="5" t="s">
        <v>8080</v>
      </c>
      <c r="H169" s="5" t="s">
        <v>8081</v>
      </c>
      <c r="I169" s="5" t="s">
        <v>8082</v>
      </c>
      <c r="J169" s="5" t="s">
        <v>8082</v>
      </c>
      <c r="K169" s="5" t="s">
        <v>1739</v>
      </c>
      <c r="L169" s="5" t="s">
        <v>1494</v>
      </c>
      <c r="M169" s="5" t="s">
        <v>8083</v>
      </c>
      <c r="N169" s="5" t="s">
        <v>8084</v>
      </c>
      <c r="O169" s="5" t="s">
        <v>1492</v>
      </c>
      <c r="P169" s="5" t="s">
        <v>1492</v>
      </c>
      <c r="Q169" s="5" t="s">
        <v>1492</v>
      </c>
      <c r="R169" s="5" t="s">
        <v>1739</v>
      </c>
      <c r="S169" s="5" t="s">
        <v>1494</v>
      </c>
      <c r="T169" s="5" t="s">
        <v>2898</v>
      </c>
      <c r="U169" s="5" t="s">
        <v>5088</v>
      </c>
      <c r="V169" s="5" t="s">
        <v>1501</v>
      </c>
      <c r="W169" s="4" t="s">
        <v>1492</v>
      </c>
    </row>
    <row r="170" spans="1:23" hidden="1">
      <c r="A170" s="14"/>
      <c r="B170" s="9" t="s">
        <v>272</v>
      </c>
      <c r="C170" s="8">
        <v>6</v>
      </c>
      <c r="D170" s="3">
        <v>0</v>
      </c>
      <c r="E170" s="5" t="s">
        <v>8152</v>
      </c>
      <c r="F170" s="5" t="s">
        <v>8153</v>
      </c>
      <c r="G170" s="5" t="s">
        <v>8154</v>
      </c>
      <c r="H170" s="5" t="s">
        <v>8155</v>
      </c>
      <c r="I170" s="5" t="s">
        <v>1492</v>
      </c>
      <c r="J170" s="5" t="s">
        <v>1492</v>
      </c>
      <c r="K170" s="5" t="s">
        <v>1497</v>
      </c>
      <c r="L170" s="5" t="s">
        <v>1498</v>
      </c>
      <c r="M170" s="5" t="s">
        <v>2075</v>
      </c>
      <c r="N170" s="5" t="s">
        <v>8156</v>
      </c>
      <c r="O170" s="5" t="s">
        <v>1492</v>
      </c>
      <c r="P170" s="5" t="s">
        <v>1492</v>
      </c>
      <c r="Q170" s="5" t="s">
        <v>1492</v>
      </c>
      <c r="R170" s="5" t="s">
        <v>1497</v>
      </c>
      <c r="S170" s="5" t="s">
        <v>1498</v>
      </c>
      <c r="T170" s="5" t="s">
        <v>2075</v>
      </c>
      <c r="U170" s="5" t="s">
        <v>5835</v>
      </c>
      <c r="V170" s="5" t="s">
        <v>1501</v>
      </c>
      <c r="W170" s="4" t="s">
        <v>1492</v>
      </c>
    </row>
    <row r="171" spans="1:23" hidden="1">
      <c r="A171" s="14"/>
      <c r="B171" s="9" t="s">
        <v>164</v>
      </c>
      <c r="C171" s="7">
        <v>1</v>
      </c>
      <c r="D171" s="2">
        <v>0</v>
      </c>
      <c r="E171" s="5" t="s">
        <v>8161</v>
      </c>
      <c r="F171" s="5" t="s">
        <v>8162</v>
      </c>
      <c r="G171" s="5" t="s">
        <v>8163</v>
      </c>
      <c r="H171" s="5" t="s">
        <v>8164</v>
      </c>
      <c r="I171" s="5" t="s">
        <v>8165</v>
      </c>
      <c r="J171" s="5" t="s">
        <v>8165</v>
      </c>
      <c r="K171" s="5" t="s">
        <v>1497</v>
      </c>
      <c r="L171" s="5" t="s">
        <v>1498</v>
      </c>
      <c r="M171" s="5" t="s">
        <v>2166</v>
      </c>
      <c r="N171" s="5" t="s">
        <v>8166</v>
      </c>
      <c r="O171" s="5" t="s">
        <v>1492</v>
      </c>
      <c r="P171" s="5" t="s">
        <v>1492</v>
      </c>
      <c r="Q171" s="5" t="s">
        <v>1492</v>
      </c>
      <c r="R171" s="5" t="s">
        <v>1497</v>
      </c>
      <c r="S171" s="5" t="s">
        <v>1498</v>
      </c>
      <c r="T171" s="5" t="s">
        <v>2166</v>
      </c>
      <c r="U171" s="5" t="s">
        <v>8167</v>
      </c>
      <c r="V171" s="5" t="s">
        <v>1501</v>
      </c>
      <c r="W171" s="4" t="s">
        <v>1492</v>
      </c>
    </row>
    <row r="172" spans="1:23" hidden="1">
      <c r="A172" s="14"/>
      <c r="B172" s="9" t="s">
        <v>167</v>
      </c>
      <c r="C172" s="8">
        <v>1</v>
      </c>
      <c r="D172" s="3">
        <v>0</v>
      </c>
      <c r="E172" s="5" t="s">
        <v>8196</v>
      </c>
      <c r="F172" s="5" t="s">
        <v>167</v>
      </c>
      <c r="G172" s="5" t="s">
        <v>8197</v>
      </c>
      <c r="H172" s="5" t="s">
        <v>8198</v>
      </c>
      <c r="I172" s="5" t="s">
        <v>1492</v>
      </c>
      <c r="J172" s="5" t="s">
        <v>1492</v>
      </c>
      <c r="K172" s="5" t="s">
        <v>1608</v>
      </c>
      <c r="L172" s="5" t="s">
        <v>1609</v>
      </c>
      <c r="M172" s="5" t="s">
        <v>2916</v>
      </c>
      <c r="N172" s="5" t="s">
        <v>8197</v>
      </c>
      <c r="O172" s="5" t="s">
        <v>1492</v>
      </c>
      <c r="P172" s="5" t="s">
        <v>1492</v>
      </c>
      <c r="Q172" s="5" t="s">
        <v>1492</v>
      </c>
      <c r="R172" s="5" t="s">
        <v>1608</v>
      </c>
      <c r="S172" s="5" t="s">
        <v>1609</v>
      </c>
      <c r="T172" s="5" t="s">
        <v>2916</v>
      </c>
      <c r="U172" s="5" t="s">
        <v>3308</v>
      </c>
      <c r="V172" s="5" t="s">
        <v>1501</v>
      </c>
      <c r="W172" s="4" t="s">
        <v>1492</v>
      </c>
    </row>
    <row r="173" spans="1:23" hidden="1">
      <c r="A173" s="14"/>
      <c r="B173" s="9" t="s">
        <v>399</v>
      </c>
      <c r="C173" s="7">
        <v>92</v>
      </c>
      <c r="D173" s="2">
        <v>0</v>
      </c>
      <c r="E173" s="5" t="s">
        <v>8226</v>
      </c>
      <c r="F173" s="5" t="s">
        <v>8227</v>
      </c>
      <c r="G173" s="5" t="s">
        <v>8228</v>
      </c>
      <c r="H173" s="5" t="s">
        <v>8229</v>
      </c>
      <c r="I173" s="5" t="s">
        <v>1492</v>
      </c>
      <c r="J173" s="5" t="s">
        <v>1492</v>
      </c>
      <c r="K173" s="5" t="s">
        <v>1535</v>
      </c>
      <c r="L173" s="5" t="s">
        <v>1536</v>
      </c>
      <c r="M173" s="5" t="s">
        <v>1703</v>
      </c>
      <c r="N173" s="5" t="s">
        <v>8230</v>
      </c>
      <c r="O173" s="5" t="s">
        <v>1492</v>
      </c>
      <c r="P173" s="5" t="s">
        <v>1492</v>
      </c>
      <c r="Q173" s="5" t="s">
        <v>1492</v>
      </c>
      <c r="R173" s="5" t="s">
        <v>1535</v>
      </c>
      <c r="S173" s="5" t="s">
        <v>1536</v>
      </c>
      <c r="T173" s="5" t="s">
        <v>1703</v>
      </c>
      <c r="U173" s="5" t="s">
        <v>1832</v>
      </c>
      <c r="V173" s="5" t="s">
        <v>1501</v>
      </c>
      <c r="W173" s="4" t="s">
        <v>1492</v>
      </c>
    </row>
    <row r="174" spans="1:23" hidden="1">
      <c r="A174" s="14"/>
      <c r="B174" s="9" t="s">
        <v>359</v>
      </c>
      <c r="C174" s="8">
        <v>31</v>
      </c>
      <c r="D174" s="3">
        <v>0</v>
      </c>
      <c r="E174" s="5" t="s">
        <v>8281</v>
      </c>
      <c r="F174" s="5" t="s">
        <v>8282</v>
      </c>
      <c r="G174" s="5" t="s">
        <v>8283</v>
      </c>
      <c r="H174" s="5" t="s">
        <v>8284</v>
      </c>
      <c r="I174" s="5" t="s">
        <v>8285</v>
      </c>
      <c r="J174" s="5" t="s">
        <v>8285</v>
      </c>
      <c r="K174" s="5" t="s">
        <v>1535</v>
      </c>
      <c r="L174" s="5" t="s">
        <v>1536</v>
      </c>
      <c r="M174" s="5" t="s">
        <v>1703</v>
      </c>
      <c r="N174" s="5" t="s">
        <v>8286</v>
      </c>
      <c r="O174" s="5" t="s">
        <v>1492</v>
      </c>
      <c r="P174" s="5" t="s">
        <v>1492</v>
      </c>
      <c r="Q174" s="5" t="s">
        <v>1492</v>
      </c>
      <c r="R174" s="5" t="s">
        <v>1535</v>
      </c>
      <c r="S174" s="5" t="s">
        <v>1536</v>
      </c>
      <c r="T174" s="5" t="s">
        <v>1537</v>
      </c>
      <c r="U174" s="5" t="s">
        <v>2352</v>
      </c>
      <c r="V174" s="5" t="s">
        <v>1501</v>
      </c>
      <c r="W174" s="4" t="s">
        <v>1492</v>
      </c>
    </row>
    <row r="175" spans="1:23" hidden="1">
      <c r="A175" s="14"/>
      <c r="B175" s="9" t="s">
        <v>209</v>
      </c>
      <c r="C175" s="7">
        <v>2</v>
      </c>
      <c r="D175" s="2">
        <v>0</v>
      </c>
      <c r="E175" s="5" t="s">
        <v>8304</v>
      </c>
      <c r="F175" s="5" t="s">
        <v>8305</v>
      </c>
      <c r="G175" s="5" t="s">
        <v>8306</v>
      </c>
      <c r="H175" s="5" t="s">
        <v>8307</v>
      </c>
      <c r="I175" s="5" t="s">
        <v>1492</v>
      </c>
      <c r="J175" s="5" t="s">
        <v>1492</v>
      </c>
      <c r="K175" s="5" t="s">
        <v>1939</v>
      </c>
      <c r="L175" s="5" t="s">
        <v>1689</v>
      </c>
      <c r="M175" s="5" t="s">
        <v>3493</v>
      </c>
      <c r="N175" s="5" t="s">
        <v>8306</v>
      </c>
      <c r="O175" s="5" t="s">
        <v>1492</v>
      </c>
      <c r="P175" s="5" t="s">
        <v>1492</v>
      </c>
      <c r="Q175" s="5" t="s">
        <v>1492</v>
      </c>
      <c r="R175" s="5" t="s">
        <v>1939</v>
      </c>
      <c r="S175" s="5" t="s">
        <v>1689</v>
      </c>
      <c r="T175" s="5" t="s">
        <v>3493</v>
      </c>
      <c r="U175" s="5" t="s">
        <v>7881</v>
      </c>
      <c r="V175" s="5" t="s">
        <v>1501</v>
      </c>
      <c r="W175" s="4" t="s">
        <v>1492</v>
      </c>
    </row>
    <row r="176" spans="1:23" hidden="1">
      <c r="A176" s="14"/>
      <c r="B176" s="9" t="s">
        <v>175</v>
      </c>
      <c r="C176" s="8">
        <v>1</v>
      </c>
      <c r="D176" s="3">
        <v>0</v>
      </c>
      <c r="E176" s="5" t="s">
        <v>8349</v>
      </c>
      <c r="F176" s="5" t="s">
        <v>175</v>
      </c>
      <c r="G176" s="5" t="s">
        <v>8350</v>
      </c>
      <c r="H176" s="5" t="s">
        <v>8351</v>
      </c>
      <c r="I176" s="5" t="s">
        <v>1492</v>
      </c>
      <c r="J176" s="5" t="s">
        <v>1492</v>
      </c>
      <c r="K176" s="5" t="s">
        <v>8352</v>
      </c>
      <c r="L176" s="5" t="s">
        <v>1659</v>
      </c>
      <c r="M176" s="5" t="s">
        <v>8353</v>
      </c>
      <c r="N176" s="5" t="s">
        <v>8350</v>
      </c>
      <c r="O176" s="5" t="s">
        <v>1492</v>
      </c>
      <c r="P176" s="5" t="s">
        <v>1492</v>
      </c>
      <c r="Q176" s="5" t="s">
        <v>1492</v>
      </c>
      <c r="R176" s="5" t="s">
        <v>8352</v>
      </c>
      <c r="S176" s="5" t="s">
        <v>1659</v>
      </c>
      <c r="T176" s="5" t="s">
        <v>8353</v>
      </c>
      <c r="U176" s="5" t="s">
        <v>5322</v>
      </c>
      <c r="V176" s="5" t="s">
        <v>1501</v>
      </c>
      <c r="W176" s="4" t="s">
        <v>1492</v>
      </c>
    </row>
    <row r="177" spans="1:23" hidden="1">
      <c r="A177" s="14"/>
      <c r="B177" s="9" t="s">
        <v>210</v>
      </c>
      <c r="C177" s="8">
        <v>2</v>
      </c>
      <c r="D177" s="3">
        <v>0</v>
      </c>
      <c r="E177" s="5" t="s">
        <v>8354</v>
      </c>
      <c r="F177" s="5" t="s">
        <v>1492</v>
      </c>
      <c r="G177" s="5" t="s">
        <v>8355</v>
      </c>
      <c r="H177" s="5" t="s">
        <v>8356</v>
      </c>
      <c r="I177" s="5" t="s">
        <v>8357</v>
      </c>
      <c r="J177" s="5" t="s">
        <v>8357</v>
      </c>
      <c r="K177" s="5" t="s">
        <v>1645</v>
      </c>
      <c r="L177" s="5" t="s">
        <v>1498</v>
      </c>
      <c r="M177" s="5" t="s">
        <v>2053</v>
      </c>
      <c r="N177" s="5" t="s">
        <v>8358</v>
      </c>
      <c r="O177" s="5" t="s">
        <v>1492</v>
      </c>
      <c r="P177" s="5" t="s">
        <v>1492</v>
      </c>
      <c r="Q177" s="5" t="s">
        <v>1492</v>
      </c>
      <c r="R177" s="5" t="s">
        <v>1645</v>
      </c>
      <c r="S177" s="5" t="s">
        <v>1498</v>
      </c>
      <c r="T177" s="5" t="s">
        <v>2053</v>
      </c>
      <c r="U177" s="5" t="s">
        <v>8359</v>
      </c>
      <c r="V177" s="5" t="s">
        <v>1501</v>
      </c>
      <c r="W177" s="4" t="s">
        <v>1492</v>
      </c>
    </row>
    <row r="178" spans="1:23" hidden="1">
      <c r="A178" s="13"/>
      <c r="B178" s="5" t="s">
        <v>166</v>
      </c>
      <c r="C178" s="7">
        <v>1</v>
      </c>
      <c r="D178" s="2">
        <v>0</v>
      </c>
      <c r="E178" s="5" t="s">
        <v>8366</v>
      </c>
      <c r="F178" s="5" t="s">
        <v>166</v>
      </c>
      <c r="G178" s="5" t="s">
        <v>8367</v>
      </c>
      <c r="H178" s="5" t="s">
        <v>8368</v>
      </c>
      <c r="I178" s="5" t="s">
        <v>1492</v>
      </c>
      <c r="J178" s="5" t="s">
        <v>1492</v>
      </c>
      <c r="K178" s="5" t="s">
        <v>1688</v>
      </c>
      <c r="L178" s="5" t="s">
        <v>1689</v>
      </c>
      <c r="M178" s="5" t="s">
        <v>8369</v>
      </c>
      <c r="N178" s="5" t="s">
        <v>8367</v>
      </c>
      <c r="O178" s="5" t="s">
        <v>1492</v>
      </c>
      <c r="P178" s="5" t="s">
        <v>1492</v>
      </c>
      <c r="Q178" s="5" t="s">
        <v>1492</v>
      </c>
      <c r="R178" s="5" t="s">
        <v>1688</v>
      </c>
      <c r="S178" s="5" t="s">
        <v>1689</v>
      </c>
      <c r="T178" s="5" t="s">
        <v>8369</v>
      </c>
      <c r="U178" s="5" t="s">
        <v>4697</v>
      </c>
      <c r="V178" s="5" t="s">
        <v>1501</v>
      </c>
      <c r="W178" s="4" t="s">
        <v>1492</v>
      </c>
    </row>
    <row r="179" spans="1:23" hidden="1">
      <c r="A179" s="13"/>
      <c r="B179" s="5" t="s">
        <v>244</v>
      </c>
      <c r="C179" s="8">
        <v>4</v>
      </c>
      <c r="D179" s="3">
        <v>0</v>
      </c>
      <c r="E179" s="5" t="s">
        <v>8397</v>
      </c>
      <c r="F179" s="5" t="s">
        <v>8398</v>
      </c>
      <c r="G179" s="5" t="s">
        <v>8399</v>
      </c>
      <c r="H179" s="5" t="s">
        <v>8400</v>
      </c>
      <c r="I179" s="5" t="s">
        <v>8401</v>
      </c>
      <c r="J179" s="5" t="s">
        <v>8401</v>
      </c>
      <c r="K179" s="5" t="s">
        <v>1807</v>
      </c>
      <c r="L179" s="5" t="s">
        <v>2180</v>
      </c>
      <c r="M179" s="5" t="s">
        <v>2831</v>
      </c>
      <c r="N179" s="5" t="s">
        <v>8402</v>
      </c>
      <c r="O179" s="5" t="s">
        <v>1492</v>
      </c>
      <c r="P179" s="5" t="s">
        <v>1492</v>
      </c>
      <c r="Q179" s="5" t="s">
        <v>1492</v>
      </c>
      <c r="R179" s="5" t="s">
        <v>1807</v>
      </c>
      <c r="S179" s="5" t="s">
        <v>2180</v>
      </c>
      <c r="T179" s="5" t="s">
        <v>2499</v>
      </c>
      <c r="U179" s="5" t="s">
        <v>8403</v>
      </c>
      <c r="V179" s="5" t="s">
        <v>1501</v>
      </c>
      <c r="W179" s="4" t="s">
        <v>1492</v>
      </c>
    </row>
    <row r="180" spans="1:23" hidden="1">
      <c r="A180" s="13"/>
      <c r="B180" s="5" t="s">
        <v>176</v>
      </c>
      <c r="C180" s="7">
        <v>1</v>
      </c>
      <c r="D180" s="2">
        <v>0</v>
      </c>
      <c r="E180" s="5" t="s">
        <v>8413</v>
      </c>
      <c r="F180" s="5" t="s">
        <v>8414</v>
      </c>
      <c r="G180" s="5" t="s">
        <v>8415</v>
      </c>
      <c r="H180" s="5" t="s">
        <v>8416</v>
      </c>
      <c r="I180" s="5" t="s">
        <v>1492</v>
      </c>
      <c r="J180" s="5" t="s">
        <v>1492</v>
      </c>
      <c r="K180" s="5" t="s">
        <v>1552</v>
      </c>
      <c r="L180" s="5" t="s">
        <v>1553</v>
      </c>
      <c r="M180" s="5" t="s">
        <v>8417</v>
      </c>
      <c r="N180" s="5" t="s">
        <v>8415</v>
      </c>
      <c r="O180" s="5" t="s">
        <v>1492</v>
      </c>
      <c r="P180" s="5" t="s">
        <v>1492</v>
      </c>
      <c r="Q180" s="5" t="s">
        <v>1492</v>
      </c>
      <c r="R180" s="5" t="s">
        <v>1552</v>
      </c>
      <c r="S180" s="5" t="s">
        <v>1553</v>
      </c>
      <c r="T180" s="5" t="s">
        <v>8417</v>
      </c>
      <c r="U180" s="5" t="s">
        <v>8418</v>
      </c>
      <c r="V180" s="5" t="s">
        <v>1501</v>
      </c>
      <c r="W180" s="4" t="s">
        <v>1492</v>
      </c>
    </row>
    <row r="181" spans="1:23" ht="18" hidden="1" customHeight="1">
      <c r="A181" s="13"/>
      <c r="B181" s="5" t="s">
        <v>246</v>
      </c>
      <c r="C181" s="8">
        <v>4</v>
      </c>
      <c r="D181" s="3">
        <v>0</v>
      </c>
      <c r="E181" s="5" t="s">
        <v>8439</v>
      </c>
      <c r="F181" s="5" t="s">
        <v>1492</v>
      </c>
      <c r="G181" s="5" t="s">
        <v>1492</v>
      </c>
      <c r="H181" s="5" t="s">
        <v>1492</v>
      </c>
      <c r="I181" s="5" t="s">
        <v>1492</v>
      </c>
      <c r="J181" s="5" t="s">
        <v>1492</v>
      </c>
      <c r="K181" s="5" t="s">
        <v>1492</v>
      </c>
      <c r="L181" s="5" t="s">
        <v>1492</v>
      </c>
      <c r="M181" s="5" t="s">
        <v>1492</v>
      </c>
      <c r="N181" s="5" t="s">
        <v>1492</v>
      </c>
      <c r="O181" s="5" t="s">
        <v>1492</v>
      </c>
      <c r="P181" s="5" t="s">
        <v>1492</v>
      </c>
      <c r="Q181" s="5" t="s">
        <v>1492</v>
      </c>
      <c r="R181" s="5" t="s">
        <v>1492</v>
      </c>
      <c r="S181" s="5" t="s">
        <v>1492</v>
      </c>
      <c r="T181" s="5" t="s">
        <v>1492</v>
      </c>
      <c r="U181" s="5" t="s">
        <v>2924</v>
      </c>
      <c r="V181" s="5" t="s">
        <v>1501</v>
      </c>
      <c r="W181" s="4" t="s">
        <v>1492</v>
      </c>
    </row>
    <row r="182" spans="1:23" hidden="1">
      <c r="A182" s="13"/>
      <c r="B182" s="5" t="s">
        <v>45</v>
      </c>
      <c r="C182" s="8">
        <v>70</v>
      </c>
      <c r="D182" s="3">
        <v>1</v>
      </c>
      <c r="E182" s="5" t="s">
        <v>8440</v>
      </c>
      <c r="F182" s="5" t="s">
        <v>8441</v>
      </c>
      <c r="G182" s="5" t="s">
        <v>8442</v>
      </c>
      <c r="H182" s="5" t="s">
        <v>8443</v>
      </c>
      <c r="I182" s="5" t="s">
        <v>1492</v>
      </c>
      <c r="J182" s="5" t="s">
        <v>1492</v>
      </c>
      <c r="K182" s="5" t="s">
        <v>1535</v>
      </c>
      <c r="L182" s="5" t="s">
        <v>1536</v>
      </c>
      <c r="M182" s="5" t="s">
        <v>1537</v>
      </c>
      <c r="N182" s="5" t="s">
        <v>8442</v>
      </c>
      <c r="O182" s="5" t="s">
        <v>1492</v>
      </c>
      <c r="P182" s="5" t="s">
        <v>1492</v>
      </c>
      <c r="Q182" s="5" t="s">
        <v>1492</v>
      </c>
      <c r="R182" s="5" t="s">
        <v>1535</v>
      </c>
      <c r="S182" s="5" t="s">
        <v>1536</v>
      </c>
      <c r="T182" s="5" t="s">
        <v>1537</v>
      </c>
      <c r="U182" s="5" t="s">
        <v>2573</v>
      </c>
      <c r="V182" s="5" t="s">
        <v>1501</v>
      </c>
      <c r="W182" s="4" t="s">
        <v>1492</v>
      </c>
    </row>
    <row r="183" spans="1:23" hidden="1">
      <c r="A183" s="13"/>
      <c r="B183" s="5" t="s">
        <v>245</v>
      </c>
      <c r="C183" s="7">
        <v>4</v>
      </c>
      <c r="D183" s="2">
        <v>0</v>
      </c>
      <c r="E183" s="5" t="s">
        <v>8444</v>
      </c>
      <c r="F183" s="5" t="s">
        <v>8445</v>
      </c>
      <c r="G183" s="5" t="s">
        <v>8446</v>
      </c>
      <c r="H183" s="5" t="s">
        <v>8447</v>
      </c>
      <c r="I183" s="5" t="s">
        <v>8448</v>
      </c>
      <c r="J183" s="5" t="s">
        <v>8448</v>
      </c>
      <c r="K183" s="5" t="s">
        <v>1739</v>
      </c>
      <c r="L183" s="5" t="s">
        <v>1494</v>
      </c>
      <c r="M183" s="5" t="s">
        <v>3406</v>
      </c>
      <c r="N183" s="5" t="s">
        <v>8449</v>
      </c>
      <c r="O183" s="5" t="s">
        <v>1492</v>
      </c>
      <c r="P183" s="5" t="s">
        <v>1492</v>
      </c>
      <c r="Q183" s="5" t="s">
        <v>1492</v>
      </c>
      <c r="R183" s="5" t="s">
        <v>1497</v>
      </c>
      <c r="S183" s="5" t="s">
        <v>1498</v>
      </c>
      <c r="T183" s="5" t="s">
        <v>1577</v>
      </c>
      <c r="U183" s="5" t="s">
        <v>5235</v>
      </c>
      <c r="V183" s="5" t="s">
        <v>1501</v>
      </c>
      <c r="W183" s="4" t="s">
        <v>1492</v>
      </c>
    </row>
    <row r="184" spans="1:23" hidden="1">
      <c r="A184" s="13"/>
      <c r="B184" s="5" t="s">
        <v>168</v>
      </c>
      <c r="C184" s="7">
        <v>1</v>
      </c>
      <c r="D184" s="2">
        <v>0</v>
      </c>
      <c r="E184" s="5" t="s">
        <v>8450</v>
      </c>
      <c r="F184" s="5" t="s">
        <v>8451</v>
      </c>
      <c r="G184" s="5" t="s">
        <v>8452</v>
      </c>
      <c r="H184" s="5" t="s">
        <v>8453</v>
      </c>
      <c r="I184" s="5" t="s">
        <v>8454</v>
      </c>
      <c r="J184" s="5" t="s">
        <v>8454</v>
      </c>
      <c r="K184" s="5" t="s">
        <v>1739</v>
      </c>
      <c r="L184" s="5" t="s">
        <v>1494</v>
      </c>
      <c r="M184" s="5" t="s">
        <v>3406</v>
      </c>
      <c r="N184" s="5" t="s">
        <v>8455</v>
      </c>
      <c r="O184" s="5" t="s">
        <v>1492</v>
      </c>
      <c r="P184" s="5" t="s">
        <v>1492</v>
      </c>
      <c r="Q184" s="5" t="s">
        <v>1492</v>
      </c>
      <c r="R184" s="5" t="s">
        <v>1739</v>
      </c>
      <c r="S184" s="5" t="s">
        <v>1494</v>
      </c>
      <c r="T184" s="5" t="s">
        <v>3406</v>
      </c>
      <c r="U184" s="5" t="s">
        <v>8456</v>
      </c>
      <c r="V184" s="5" t="s">
        <v>1501</v>
      </c>
      <c r="W184" s="4" t="s">
        <v>1492</v>
      </c>
    </row>
    <row r="185" spans="1:23" ht="27.75" customHeight="1">
      <c r="A185" s="13">
        <v>10</v>
      </c>
      <c r="B185" s="5" t="s">
        <v>261</v>
      </c>
      <c r="C185" s="5"/>
      <c r="D185" s="5"/>
      <c r="E185" s="5" t="s">
        <v>8457</v>
      </c>
      <c r="F185" s="5" t="s">
        <v>1492</v>
      </c>
      <c r="G185" s="5" t="s">
        <v>1492</v>
      </c>
      <c r="H185" s="5" t="s">
        <v>1492</v>
      </c>
      <c r="I185" s="5" t="s">
        <v>1492</v>
      </c>
      <c r="J185" s="5" t="s">
        <v>1492</v>
      </c>
      <c r="K185" s="5" t="s">
        <v>1492</v>
      </c>
      <c r="L185" s="5" t="s">
        <v>1492</v>
      </c>
      <c r="M185" s="5" t="s">
        <v>1492</v>
      </c>
      <c r="N185" s="5" t="s">
        <v>1492</v>
      </c>
      <c r="O185" s="5" t="s">
        <v>1492</v>
      </c>
      <c r="P185" s="5" t="s">
        <v>1492</v>
      </c>
      <c r="Q185" s="5" t="s">
        <v>1492</v>
      </c>
      <c r="R185" s="5" t="s">
        <v>1492</v>
      </c>
      <c r="S185" s="5" t="s">
        <v>1492</v>
      </c>
      <c r="T185" s="5" t="s">
        <v>1492</v>
      </c>
      <c r="U185" s="5" t="s">
        <v>8458</v>
      </c>
      <c r="V185" s="5" t="s">
        <v>1501</v>
      </c>
      <c r="W185" s="4" t="s">
        <v>1492</v>
      </c>
    </row>
    <row r="186" spans="1:23" ht="7.5" hidden="1" customHeight="1">
      <c r="A186" s="13"/>
      <c r="B186" s="5" t="s">
        <v>273</v>
      </c>
      <c r="C186" s="7">
        <v>6</v>
      </c>
      <c r="D186" s="2">
        <v>0</v>
      </c>
      <c r="E186" s="5" t="s">
        <v>8468</v>
      </c>
      <c r="F186" s="5" t="s">
        <v>8469</v>
      </c>
      <c r="G186" s="5" t="s">
        <v>8470</v>
      </c>
      <c r="H186" s="5" t="s">
        <v>8471</v>
      </c>
      <c r="I186" s="5" t="s">
        <v>8472</v>
      </c>
      <c r="J186" s="5" t="s">
        <v>8472</v>
      </c>
      <c r="K186" s="5" t="s">
        <v>1535</v>
      </c>
      <c r="L186" s="5" t="s">
        <v>1536</v>
      </c>
      <c r="M186" s="5" t="s">
        <v>2350</v>
      </c>
      <c r="N186" s="5" t="s">
        <v>8473</v>
      </c>
      <c r="O186" s="5" t="s">
        <v>1492</v>
      </c>
      <c r="P186" s="5" t="s">
        <v>1492</v>
      </c>
      <c r="Q186" s="5" t="s">
        <v>1492</v>
      </c>
      <c r="R186" s="5" t="s">
        <v>1535</v>
      </c>
      <c r="S186" s="5" t="s">
        <v>1536</v>
      </c>
      <c r="T186" s="5" t="s">
        <v>2350</v>
      </c>
      <c r="U186" s="5" t="s">
        <v>8474</v>
      </c>
      <c r="V186" s="5" t="s">
        <v>1501</v>
      </c>
      <c r="W186" s="4" t="s">
        <v>1492</v>
      </c>
    </row>
    <row r="187" spans="1:23" hidden="1">
      <c r="A187" s="13"/>
      <c r="B187" s="5" t="s">
        <v>211</v>
      </c>
      <c r="C187" s="7">
        <v>2</v>
      </c>
      <c r="D187" s="2">
        <v>0</v>
      </c>
      <c r="E187" s="5" t="s">
        <v>8475</v>
      </c>
      <c r="F187" s="5" t="s">
        <v>8476</v>
      </c>
      <c r="G187" s="5" t="s">
        <v>8477</v>
      </c>
      <c r="H187" s="5" t="s">
        <v>8478</v>
      </c>
      <c r="I187" s="5" t="s">
        <v>8479</v>
      </c>
      <c r="J187" s="5" t="s">
        <v>8479</v>
      </c>
      <c r="K187" s="5" t="s">
        <v>1507</v>
      </c>
      <c r="L187" s="5" t="s">
        <v>1508</v>
      </c>
      <c r="M187" s="5" t="s">
        <v>1509</v>
      </c>
      <c r="N187" s="5" t="s">
        <v>8480</v>
      </c>
      <c r="O187" s="5" t="s">
        <v>1492</v>
      </c>
      <c r="P187" s="5" t="s">
        <v>1492</v>
      </c>
      <c r="Q187" s="5" t="s">
        <v>1492</v>
      </c>
      <c r="R187" s="5" t="s">
        <v>1507</v>
      </c>
      <c r="S187" s="5" t="s">
        <v>1508</v>
      </c>
      <c r="T187" s="5" t="s">
        <v>1602</v>
      </c>
      <c r="U187" s="5" t="s">
        <v>8481</v>
      </c>
      <c r="V187" s="5" t="s">
        <v>1501</v>
      </c>
      <c r="W187" s="4" t="s">
        <v>1492</v>
      </c>
    </row>
    <row r="188" spans="1:23" ht="27.75" customHeight="1">
      <c r="A188" s="13">
        <v>11</v>
      </c>
      <c r="B188" s="5" t="s">
        <v>8583</v>
      </c>
      <c r="C188" s="5"/>
      <c r="D188" s="5"/>
      <c r="E188" s="5" t="s">
        <v>8482</v>
      </c>
      <c r="F188" s="5" t="s">
        <v>1492</v>
      </c>
      <c r="G188" s="5" t="s">
        <v>1492</v>
      </c>
      <c r="H188" s="5" t="s">
        <v>1492</v>
      </c>
      <c r="I188" s="5" t="s">
        <v>1492</v>
      </c>
      <c r="J188" s="5" t="s">
        <v>1492</v>
      </c>
      <c r="K188" s="5" t="s">
        <v>1492</v>
      </c>
      <c r="L188" s="5" t="s">
        <v>1492</v>
      </c>
      <c r="M188" s="5" t="s">
        <v>1492</v>
      </c>
      <c r="N188" s="5" t="s">
        <v>1492</v>
      </c>
      <c r="O188" s="5" t="s">
        <v>1492</v>
      </c>
      <c r="P188" s="5" t="s">
        <v>1492</v>
      </c>
      <c r="Q188" s="5" t="s">
        <v>1492</v>
      </c>
      <c r="R188" s="5" t="s">
        <v>1492</v>
      </c>
      <c r="S188" s="5" t="s">
        <v>1492</v>
      </c>
      <c r="T188" s="5" t="s">
        <v>1492</v>
      </c>
      <c r="U188" s="5" t="s">
        <v>8483</v>
      </c>
      <c r="V188" s="5" t="s">
        <v>1501</v>
      </c>
      <c r="W188" s="4" t="s">
        <v>1492</v>
      </c>
    </row>
    <row r="189" spans="1:23">
      <c r="A189" s="13">
        <v>12</v>
      </c>
      <c r="B189" s="5" t="s">
        <v>213</v>
      </c>
      <c r="C189" s="7"/>
      <c r="D189" s="7"/>
      <c r="E189" s="5" t="s">
        <v>8484</v>
      </c>
      <c r="F189" s="5" t="s">
        <v>8485</v>
      </c>
      <c r="G189" s="5" t="s">
        <v>8486</v>
      </c>
      <c r="H189" s="5" t="s">
        <v>8487</v>
      </c>
      <c r="I189" s="5" t="s">
        <v>8488</v>
      </c>
      <c r="J189" s="5" t="s">
        <v>8488</v>
      </c>
      <c r="K189" s="5" t="s">
        <v>1497</v>
      </c>
      <c r="L189" s="5" t="s">
        <v>1498</v>
      </c>
      <c r="M189" s="5" t="s">
        <v>4276</v>
      </c>
      <c r="N189" s="5" t="s">
        <v>8486</v>
      </c>
      <c r="O189" s="5" t="s">
        <v>1492</v>
      </c>
      <c r="P189" s="5" t="s">
        <v>1492</v>
      </c>
      <c r="Q189" s="5" t="s">
        <v>1492</v>
      </c>
      <c r="R189" s="5" t="s">
        <v>1497</v>
      </c>
      <c r="S189" s="5" t="s">
        <v>1498</v>
      </c>
      <c r="T189" s="5" t="s">
        <v>4276</v>
      </c>
      <c r="U189" s="5" t="s">
        <v>2413</v>
      </c>
      <c r="V189" s="5" t="s">
        <v>8489</v>
      </c>
      <c r="W189" s="4" t="s">
        <v>1492</v>
      </c>
    </row>
  </sheetData>
  <conditionalFormatting sqref="A1:A1048576">
    <cfRule type="duplicateValues" dxfId="8" priority="2"/>
  </conditionalFormatting>
  <conditionalFormatting sqref="A2:A189">
    <cfRule type="duplicateValues" dxfId="7" priority="1"/>
    <cfRule type="duplicateValues" dxfId="6" priority="3"/>
  </conditionalFormatting>
  <conditionalFormatting sqref="A1:B1">
    <cfRule type="duplicateValues" dxfId="5" priority="6"/>
  </conditionalFormatting>
  <conditionalFormatting sqref="B1:B1048576">
    <cfRule type="duplicateValues" dxfId="4" priority="5"/>
  </conditionalFormatting>
  <conditionalFormatting sqref="B2:B189">
    <cfRule type="duplicateValues" dxfId="3" priority="4"/>
    <cfRule type="duplicateValues" dxfId="2" priority="28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CD976-4270-403C-A778-F25B606469C0}">
  <sheetPr filterMode="1"/>
  <dimension ref="A1:P442"/>
  <sheetViews>
    <sheetView tabSelected="1" topLeftCell="A403" zoomScale="90" zoomScaleNormal="90" workbookViewId="0">
      <pane xSplit="1" topLeftCell="B1" activePane="topRight" state="frozen"/>
      <selection pane="topRight" activeCell="B4" sqref="B4:B442"/>
    </sheetView>
  </sheetViews>
  <sheetFormatPr defaultColWidth="8.88671875" defaultRowHeight="14.4"/>
  <cols>
    <col min="1" max="1" width="97.88671875" style="15" bestFit="1" customWidth="1"/>
    <col min="2" max="2" width="13.88671875" style="15" bestFit="1" customWidth="1"/>
    <col min="3" max="3" width="22.5546875" style="15" bestFit="1" customWidth="1"/>
    <col min="4" max="4" width="18.5546875" style="15" bestFit="1" customWidth="1"/>
    <col min="5" max="5" width="20.33203125" style="15" customWidth="1"/>
    <col min="6" max="6" width="123.109375" style="15" customWidth="1"/>
    <col min="7" max="7" width="41.44140625" style="15" customWidth="1"/>
    <col min="8" max="8" width="18.21875" style="15" customWidth="1"/>
    <col min="9" max="9" width="15.88671875" style="15" customWidth="1"/>
    <col min="10" max="10" width="16.5546875" style="15" customWidth="1"/>
    <col min="11" max="11" width="24.33203125" style="15" customWidth="1"/>
    <col min="12" max="12" width="28.5546875" style="15" customWidth="1"/>
    <col min="13" max="13" width="45.44140625" style="15" bestFit="1" customWidth="1"/>
    <col min="14" max="14" width="26.6640625" style="15" bestFit="1" customWidth="1"/>
    <col min="15" max="15" width="33" style="15" bestFit="1" customWidth="1"/>
    <col min="16" max="16384" width="8.88671875" style="15"/>
  </cols>
  <sheetData>
    <row r="1" spans="1:16" s="27" customFormat="1">
      <c r="A1" s="12" t="s">
        <v>1475</v>
      </c>
      <c r="B1" s="12" t="s">
        <v>0</v>
      </c>
      <c r="C1" s="12" t="s">
        <v>1</v>
      </c>
      <c r="D1" s="12" t="s">
        <v>11255</v>
      </c>
      <c r="E1" s="12" t="s">
        <v>1477</v>
      </c>
      <c r="F1" s="12" t="s">
        <v>1478</v>
      </c>
      <c r="G1" s="12" t="s">
        <v>1479</v>
      </c>
      <c r="H1" s="12" t="s">
        <v>13146</v>
      </c>
      <c r="I1" s="12" t="s">
        <v>1480</v>
      </c>
      <c r="J1" s="12" t="s">
        <v>1482</v>
      </c>
      <c r="K1" s="12" t="s">
        <v>1483</v>
      </c>
      <c r="L1" s="12" t="s">
        <v>1484</v>
      </c>
      <c r="M1" s="12" t="s">
        <v>13127</v>
      </c>
      <c r="N1" s="12" t="s">
        <v>13128</v>
      </c>
      <c r="O1" s="12" t="s">
        <v>13117</v>
      </c>
      <c r="P1" s="37" t="s">
        <v>13145</v>
      </c>
    </row>
    <row r="2" spans="1:16" hidden="1">
      <c r="A2" s="29" t="s">
        <v>437</v>
      </c>
      <c r="B2" s="29">
        <v>759</v>
      </c>
      <c r="C2" s="29">
        <v>0</v>
      </c>
      <c r="D2" s="11" t="s">
        <v>3662</v>
      </c>
      <c r="E2" s="11" t="s">
        <v>12786</v>
      </c>
      <c r="F2" s="11" t="s">
        <v>3664</v>
      </c>
      <c r="G2" s="11" t="str">
        <f>VLOOKUP('SEBI List'!D:D,'SEBI RIA''s List'!B:E,4,0)</f>
        <v>mnadeem@epicresearch.co</v>
      </c>
      <c r="H2" s="11"/>
      <c r="I2" s="11" t="str">
        <f>VLOOKUP(G:G,'SEBI RIA''s List'!E:F,2,0)</f>
        <v>07316600124</v>
      </c>
      <c r="J2" s="11" t="str">
        <f>VLOOKUP(D:D,'SEBI RIA''s List'!B:H,7,0)</f>
        <v>INDORE</v>
      </c>
      <c r="K2" s="11" t="str">
        <f>VLOOKUP(D:D,'SEBI RIA''s List'!B:I,8,0)</f>
        <v>MADHYA PRADESH</v>
      </c>
      <c r="L2" s="11" t="str">
        <f>VLOOKUP(D:D,'SEBI RIA''s List'!B:J,9,0)</f>
        <v>452001</v>
      </c>
      <c r="M2" s="11" t="s">
        <v>13113</v>
      </c>
      <c r="N2" s="11" t="s">
        <v>13114</v>
      </c>
      <c r="O2" s="11" t="s">
        <v>11562</v>
      </c>
      <c r="P2" s="15" t="str">
        <f>IFERROR(VLOOKUP(D2,'ARIA Member List'!$I$1:$J$275,2,FALSE),"No")</f>
        <v>No</v>
      </c>
    </row>
    <row r="3" spans="1:16" hidden="1">
      <c r="A3" s="16" t="s">
        <v>436</v>
      </c>
      <c r="B3" s="16">
        <v>718</v>
      </c>
      <c r="C3" s="16">
        <v>0</v>
      </c>
      <c r="D3" s="11" t="s">
        <v>7991</v>
      </c>
      <c r="E3" s="11" t="s">
        <v>7992</v>
      </c>
      <c r="F3" s="11" t="s">
        <v>7993</v>
      </c>
      <c r="G3" s="11" t="str">
        <f>VLOOKUP('SEBI List'!D:D,'SEBI RIA''s List'!B:E,4,0)</f>
        <v>vtyagi@trifidresearch.com</v>
      </c>
      <c r="H3" s="11"/>
      <c r="I3" s="11" t="str">
        <f>VLOOKUP(G:G,'SEBI RIA''s List'!E:F,2,0)</f>
        <v>07316632032</v>
      </c>
      <c r="J3" s="11" t="str">
        <f>VLOOKUP(D:D,'SEBI RIA''s List'!B:H,7,0)</f>
        <v>INDORE</v>
      </c>
      <c r="K3" s="11" t="str">
        <f>VLOOKUP(D:D,'SEBI RIA''s List'!B:I,8,0)</f>
        <v>MADHYA PRADESH</v>
      </c>
      <c r="L3" s="11" t="str">
        <f>VLOOKUP(D:D,'SEBI RIA''s List'!B:J,9,0)</f>
        <v>452001</v>
      </c>
      <c r="M3" s="11" t="s">
        <v>13113</v>
      </c>
      <c r="N3" s="11" t="s">
        <v>13114</v>
      </c>
      <c r="O3" s="11" t="s">
        <v>11562</v>
      </c>
      <c r="P3" s="15" t="str">
        <f>IFERROR(VLOOKUP(D3,'ARIA Member List'!$I$1:$J$275,2,FALSE),"No")</f>
        <v>No</v>
      </c>
    </row>
    <row r="4" spans="1:16">
      <c r="A4" s="29" t="s">
        <v>435</v>
      </c>
      <c r="B4" s="29">
        <v>694</v>
      </c>
      <c r="C4" s="29">
        <v>0</v>
      </c>
      <c r="D4" s="11" t="s">
        <v>3029</v>
      </c>
      <c r="E4" s="11" t="s">
        <v>3030</v>
      </c>
      <c r="F4" s="11" t="s">
        <v>3031</v>
      </c>
      <c r="G4" s="11" t="str">
        <f>VLOOKUP('SEBI List'!D:D,'SEBI RIA''s List'!B:E,4,0)</f>
        <v>compliance@capitalvia.com</v>
      </c>
      <c r="H4" s="11" t="s">
        <v>13147</v>
      </c>
      <c r="I4" s="11" t="str">
        <f>VLOOKUP(G:G,'SEBI RIA''s List'!E:F,2,0)</f>
        <v>9107313502736</v>
      </c>
      <c r="J4" s="11" t="str">
        <f>VLOOKUP(D:D,'SEBI RIA''s List'!B:H,7,0)</f>
        <v>MUMBAI</v>
      </c>
      <c r="K4" s="11" t="str">
        <f>VLOOKUP(D:D,'SEBI RIA''s List'!B:I,8,0)</f>
        <v>MAHARASHTRA</v>
      </c>
      <c r="L4" s="11" t="str">
        <f>VLOOKUP(D:D,'SEBI RIA''s List'!B:J,9,0)</f>
        <v>400098</v>
      </c>
      <c r="M4" s="11" t="s">
        <v>13113</v>
      </c>
      <c r="N4" s="11" t="s">
        <v>13113</v>
      </c>
      <c r="O4" s="11">
        <v>1285</v>
      </c>
      <c r="P4" s="15" t="str">
        <f>IFERROR(VLOOKUP(D4,'ARIA Member List'!$I$1:$J$275,2,FALSE),"No")</f>
        <v>No</v>
      </c>
    </row>
    <row r="5" spans="1:16" hidden="1">
      <c r="A5" s="16" t="s">
        <v>434</v>
      </c>
      <c r="B5" s="16">
        <v>620</v>
      </c>
      <c r="C5" s="16">
        <v>0</v>
      </c>
      <c r="D5" s="13" t="s">
        <v>7862</v>
      </c>
      <c r="E5" s="11" t="s">
        <v>7863</v>
      </c>
      <c r="F5" s="11" t="s">
        <v>7864</v>
      </c>
      <c r="G5" s="11" t="str">
        <f>VLOOKUP('SEBI List'!D:D,'SEBI RIA''s List'!B:E,4,0)</f>
        <v>gunjanjoshi.24@gmail.com</v>
      </c>
      <c r="H5" s="11"/>
      <c r="I5" s="11" t="str">
        <f>VLOOKUP(G:G,'SEBI RIA''s List'!E:F,2,0)</f>
        <v>07310000000</v>
      </c>
      <c r="J5" s="11" t="str">
        <f>VLOOKUP(D:D,'SEBI RIA''s List'!B:H,7,0)</f>
        <v>INDORE</v>
      </c>
      <c r="K5" s="11" t="str">
        <f>VLOOKUP(D:D,'SEBI RIA''s List'!B:I,8,0)</f>
        <v>MADHYA PRADESH</v>
      </c>
      <c r="L5" s="11" t="str">
        <f>VLOOKUP(D:D,'SEBI RIA''s List'!B:J,9,0)</f>
        <v>452001</v>
      </c>
      <c r="M5" s="11" t="s">
        <v>13113</v>
      </c>
      <c r="N5" s="11" t="s">
        <v>13114</v>
      </c>
      <c r="O5" s="11" t="s">
        <v>11562</v>
      </c>
      <c r="P5" s="15" t="str">
        <f>IFERROR(VLOOKUP(D5,'ARIA Member List'!$I$1:$J$275,2,FALSE),"No")</f>
        <v>No</v>
      </c>
    </row>
    <row r="6" spans="1:16" hidden="1">
      <c r="A6" s="29" t="s">
        <v>433</v>
      </c>
      <c r="B6" s="29">
        <v>603</v>
      </c>
      <c r="C6" s="29">
        <v>0</v>
      </c>
      <c r="D6" s="13" t="s">
        <v>4311</v>
      </c>
      <c r="E6" s="11" t="s">
        <v>4312</v>
      </c>
      <c r="F6" s="11" t="s">
        <v>4313</v>
      </c>
      <c r="G6" s="11" t="str">
        <f>VLOOKUP('SEBI List'!D:D,'SEBI RIA''s List'!B:E,4,0)</f>
        <v>swapnil.prajapati@ways2capital.com</v>
      </c>
      <c r="H6" s="11"/>
      <c r="I6" s="11" t="str">
        <f>VLOOKUP(G:G,'SEBI RIA''s List'!E:F,2,0)</f>
        <v>07316626202</v>
      </c>
      <c r="J6" s="11" t="str">
        <f>VLOOKUP(D:D,'SEBI RIA''s List'!B:H,7,0)</f>
        <v>INDORE</v>
      </c>
      <c r="K6" s="11" t="str">
        <f>VLOOKUP(D:D,'SEBI RIA''s List'!B:I,8,0)</f>
        <v>MADHYA PRADESH</v>
      </c>
      <c r="L6" s="11" t="str">
        <f>VLOOKUP(D:D,'SEBI RIA''s List'!B:J,9,0)</f>
        <v>452010</v>
      </c>
      <c r="M6" s="11" t="s">
        <v>13113</v>
      </c>
      <c r="N6" s="11" t="s">
        <v>13114</v>
      </c>
      <c r="O6" s="11" t="s">
        <v>11562</v>
      </c>
      <c r="P6" s="15" t="str">
        <f>IFERROR(VLOOKUP(D6,'ARIA Member List'!$I$1:$J$275,2,FALSE),"No")</f>
        <v>No</v>
      </c>
    </row>
    <row r="7" spans="1:16" hidden="1">
      <c r="A7" s="16" t="s">
        <v>432</v>
      </c>
      <c r="B7" s="16">
        <v>577</v>
      </c>
      <c r="C7" s="16">
        <v>0</v>
      </c>
      <c r="D7" s="11" t="s">
        <v>5851</v>
      </c>
      <c r="E7" s="11" t="s">
        <v>5852</v>
      </c>
      <c r="F7" s="11" t="s">
        <v>5853</v>
      </c>
      <c r="G7" s="11" t="str">
        <f>VLOOKUP('SEBI List'!D:D,'SEBI RIA''s List'!B:E,4,0)</f>
        <v>chopra.nishant28@gmail.com</v>
      </c>
      <c r="H7" s="11"/>
      <c r="I7" s="11" t="str">
        <f>VLOOKUP(G:G,'SEBI RIA''s List'!E:F,2,0)</f>
        <v>07314062223</v>
      </c>
      <c r="J7" s="11" t="str">
        <f>VLOOKUP(D:D,'SEBI RIA''s List'!B:H,7,0)</f>
        <v>INDORE</v>
      </c>
      <c r="K7" s="11" t="str">
        <f>VLOOKUP(D:D,'SEBI RIA''s List'!B:I,8,0)</f>
        <v>MADHYA PRADESH</v>
      </c>
      <c r="L7" s="11" t="str">
        <f>VLOOKUP(D:D,'SEBI RIA''s List'!B:J,9,0)</f>
        <v>452001</v>
      </c>
      <c r="M7" s="11" t="s">
        <v>13113</v>
      </c>
      <c r="N7" s="11" t="s">
        <v>13114</v>
      </c>
      <c r="O7" s="11" t="s">
        <v>11562</v>
      </c>
      <c r="P7" s="15" t="str">
        <f>IFERROR(VLOOKUP(D7,'ARIA Member List'!$I$1:$J$275,2,FALSE),"No")</f>
        <v>No</v>
      </c>
    </row>
    <row r="8" spans="1:16" hidden="1">
      <c r="A8" s="29" t="s">
        <v>431</v>
      </c>
      <c r="B8" s="29">
        <v>542</v>
      </c>
      <c r="C8" s="29">
        <v>0</v>
      </c>
      <c r="D8" s="11" t="s">
        <v>6887</v>
      </c>
      <c r="E8" s="11"/>
      <c r="F8" s="11" t="s">
        <v>6888</v>
      </c>
      <c r="G8" s="11" t="str">
        <f>VLOOKUP('SEBI List'!D:D,'SEBI RIA''s List'!B:E,4,0)</f>
        <v/>
      </c>
      <c r="H8" s="11"/>
      <c r="I8" s="11" t="str">
        <f>VLOOKUP(G:G,'SEBI RIA''s List'!E:F,2,0)</f>
        <v/>
      </c>
      <c r="J8" s="11" t="str">
        <f>VLOOKUP(D:D,'SEBI RIA''s List'!B:H,7,0)</f>
        <v>INDORE</v>
      </c>
      <c r="K8" s="11" t="str">
        <f>VLOOKUP(D:D,'SEBI RIA''s List'!B:I,8,0)</f>
        <v>MADHYA PRADESH</v>
      </c>
      <c r="L8" s="11" t="str">
        <f>VLOOKUP(D:D,'SEBI RIA''s List'!B:J,9,0)</f>
        <v>452006</v>
      </c>
      <c r="M8" s="11" t="s">
        <v>13113</v>
      </c>
      <c r="N8" s="11" t="s">
        <v>13114</v>
      </c>
      <c r="O8" s="11" t="s">
        <v>11562</v>
      </c>
      <c r="P8" s="15" t="str">
        <f>IFERROR(VLOOKUP(D8,'ARIA Member List'!$I$1:$J$275,2,FALSE),"No")</f>
        <v>No</v>
      </c>
    </row>
    <row r="9" spans="1:16" hidden="1">
      <c r="A9" s="16" t="s">
        <v>430</v>
      </c>
      <c r="B9" s="16">
        <v>536</v>
      </c>
      <c r="C9" s="16">
        <v>0</v>
      </c>
      <c r="D9" s="11" t="s">
        <v>5702</v>
      </c>
      <c r="E9" s="11" t="s">
        <v>5703</v>
      </c>
      <c r="F9" s="11" t="s">
        <v>5704</v>
      </c>
      <c r="G9" s="11" t="str">
        <f>VLOOKUP('SEBI List'!D:D,'SEBI RIA''s List'!B:E,4,0)</f>
        <v>guptaneha@yahoo.in</v>
      </c>
      <c r="H9" s="11"/>
      <c r="I9" s="11" t="str">
        <f>VLOOKUP(G:G,'SEBI RIA''s List'!E:F,2,0)</f>
        <v>0731000000</v>
      </c>
      <c r="J9" s="11" t="str">
        <f>VLOOKUP(D:D,'SEBI RIA''s List'!B:H,7,0)</f>
        <v>INDORE</v>
      </c>
      <c r="K9" s="11" t="str">
        <f>VLOOKUP(D:D,'SEBI RIA''s List'!B:I,8,0)</f>
        <v>MADHYA PRADESH</v>
      </c>
      <c r="L9" s="11" t="str">
        <f>VLOOKUP(D:D,'SEBI RIA''s List'!B:J,9,0)</f>
        <v>452001</v>
      </c>
      <c r="M9" s="11" t="s">
        <v>13113</v>
      </c>
      <c r="N9" s="11" t="s">
        <v>13114</v>
      </c>
      <c r="O9" s="11" t="s">
        <v>11562</v>
      </c>
      <c r="P9" s="15" t="str">
        <f>IFERROR(VLOOKUP(D9,'ARIA Member List'!$I$1:$J$275,2,FALSE),"No")</f>
        <v>No</v>
      </c>
    </row>
    <row r="10" spans="1:16">
      <c r="A10" s="29" t="s">
        <v>429</v>
      </c>
      <c r="B10" s="29">
        <v>409</v>
      </c>
      <c r="C10" s="29">
        <v>0</v>
      </c>
      <c r="D10" s="11" t="s">
        <v>3036</v>
      </c>
      <c r="E10" s="11" t="s">
        <v>3037</v>
      </c>
      <c r="F10" s="11" t="s">
        <v>3038</v>
      </c>
      <c r="G10" s="11" t="str">
        <f>VLOOKUP('SEBI List'!D:D,'SEBI RIA''s List'!B:E,4,0)</f>
        <v>ravi.mishra82217382@gmail.com</v>
      </c>
      <c r="H10" s="11" t="s">
        <v>13147</v>
      </c>
      <c r="I10" s="11" t="str">
        <f>VLOOKUP(G:G,'SEBI RIA''s List'!E:F,2,0)</f>
        <v>07310000000</v>
      </c>
      <c r="J10" s="11" t="str">
        <f>VLOOKUP(D:D,'SEBI RIA''s List'!B:H,7,0)</f>
        <v>INDORE</v>
      </c>
      <c r="K10" s="11" t="str">
        <f>VLOOKUP(D:D,'SEBI RIA''s List'!B:I,8,0)</f>
        <v>MADHYA PRADESH</v>
      </c>
      <c r="L10" s="11" t="str">
        <f>VLOOKUP(D:D,'SEBI RIA''s List'!B:J,9,0)</f>
        <v>452001</v>
      </c>
      <c r="M10" s="11" t="s">
        <v>13113</v>
      </c>
      <c r="N10" s="11" t="s">
        <v>13113</v>
      </c>
      <c r="O10" s="11">
        <v>1383</v>
      </c>
      <c r="P10" s="15" t="str">
        <f>IFERROR(VLOOKUP(D10,'ARIA Member List'!$I$1:$J$275,2,FALSE),"No")</f>
        <v>No</v>
      </c>
    </row>
    <row r="11" spans="1:16" hidden="1">
      <c r="A11" s="16" t="s">
        <v>428</v>
      </c>
      <c r="B11" s="16">
        <v>407</v>
      </c>
      <c r="C11" s="16">
        <v>0</v>
      </c>
      <c r="D11" s="11" t="s">
        <v>3012</v>
      </c>
      <c r="E11" s="11"/>
      <c r="F11" s="11" t="s">
        <v>3013</v>
      </c>
      <c r="G11" s="11" t="str">
        <f>VLOOKUP('SEBI List'!D:D,'SEBI RIA''s List'!B:E,4,0)</f>
        <v/>
      </c>
      <c r="H11" s="11"/>
      <c r="I11" s="11" t="str">
        <f>VLOOKUP(G:G,'SEBI RIA''s List'!E:F,2,0)</f>
        <v/>
      </c>
      <c r="J11" s="11" t="str">
        <f>VLOOKUP(D:D,'SEBI RIA''s List'!B:H,7,0)</f>
        <v>INDORE</v>
      </c>
      <c r="K11" s="11" t="str">
        <f>VLOOKUP(D:D,'SEBI RIA''s List'!B:I,8,0)</f>
        <v>MADHYA PRADESH</v>
      </c>
      <c r="L11" s="11" t="str">
        <f>VLOOKUP(D:D,'SEBI RIA''s List'!B:J,9,0)</f>
        <v>452010</v>
      </c>
      <c r="M11" s="11" t="s">
        <v>13113</v>
      </c>
      <c r="N11" s="11" t="s">
        <v>13114</v>
      </c>
      <c r="O11" s="11" t="s">
        <v>11562</v>
      </c>
      <c r="P11" s="15" t="str">
        <f>IFERROR(VLOOKUP(D11,'ARIA Member List'!$I$1:$J$275,2,FALSE),"No")</f>
        <v>No</v>
      </c>
    </row>
    <row r="12" spans="1:16" hidden="1">
      <c r="A12" s="29" t="s">
        <v>427</v>
      </c>
      <c r="B12" s="29">
        <v>394</v>
      </c>
      <c r="C12" s="29">
        <v>0</v>
      </c>
      <c r="D12" s="11"/>
      <c r="E12" s="11"/>
      <c r="F12" s="11"/>
      <c r="G12" s="11"/>
      <c r="H12" s="11"/>
      <c r="I12" s="11"/>
      <c r="J12" s="11"/>
      <c r="K12" s="11"/>
      <c r="L12" s="11"/>
      <c r="M12" s="11" t="s">
        <v>13114</v>
      </c>
      <c r="N12" s="11" t="s">
        <v>13114</v>
      </c>
      <c r="O12" s="11" t="s">
        <v>11562</v>
      </c>
      <c r="P12" s="15" t="str">
        <f>IFERROR(VLOOKUP(D12,'ARIA Member List'!$I$1:$J$275,2,FALSE),"No")</f>
        <v>No</v>
      </c>
    </row>
    <row r="13" spans="1:16" hidden="1">
      <c r="A13" s="16" t="s">
        <v>426</v>
      </c>
      <c r="B13" s="16">
        <v>371</v>
      </c>
      <c r="C13" s="16">
        <v>0</v>
      </c>
      <c r="D13" s="11"/>
      <c r="E13" s="11"/>
      <c r="F13" s="11"/>
      <c r="G13" s="11"/>
      <c r="H13" s="11"/>
      <c r="I13" s="11"/>
      <c r="J13" s="11"/>
      <c r="K13" s="11"/>
      <c r="L13" s="11"/>
      <c r="M13" s="11" t="s">
        <v>13114</v>
      </c>
      <c r="N13" s="11" t="s">
        <v>13114</v>
      </c>
      <c r="O13" s="11" t="s">
        <v>11562</v>
      </c>
      <c r="P13" s="15" t="str">
        <f>IFERROR(VLOOKUP(D13,'ARIA Member List'!$I$1:$J$275,2,FALSE),"No")</f>
        <v>No</v>
      </c>
    </row>
    <row r="14" spans="1:16" hidden="1">
      <c r="A14" s="29" t="s">
        <v>425</v>
      </c>
      <c r="B14" s="29">
        <v>256</v>
      </c>
      <c r="C14" s="29">
        <v>0</v>
      </c>
      <c r="D14" s="11" t="s">
        <v>7961</v>
      </c>
      <c r="E14" s="11" t="s">
        <v>7962</v>
      </c>
      <c r="F14" s="11" t="s">
        <v>7963</v>
      </c>
      <c r="G14" s="11" t="str">
        <f>VLOOKUP('SEBI List'!D:D,'SEBI RIA''s List'!B:E,4,0)</f>
        <v>info@theequicom.com</v>
      </c>
      <c r="H14" s="11"/>
      <c r="I14" s="11" t="str">
        <f>VLOOKUP(G:G,'SEBI RIA''s List'!E:F,2,0)</f>
        <v>07316058815</v>
      </c>
      <c r="J14" s="11" t="str">
        <f>VLOOKUP(D:D,'SEBI RIA''s List'!B:H,7,0)</f>
        <v>INDORE</v>
      </c>
      <c r="K14" s="11" t="str">
        <f>VLOOKUP(D:D,'SEBI RIA''s List'!B:I,8,0)</f>
        <v>MADHYA PRADESH</v>
      </c>
      <c r="L14" s="11" t="str">
        <f>VLOOKUP(D:D,'SEBI RIA''s List'!B:J,9,0)</f>
        <v>452009</v>
      </c>
      <c r="M14" s="11" t="s">
        <v>13113</v>
      </c>
      <c r="N14" s="11" t="s">
        <v>13114</v>
      </c>
      <c r="O14" s="11" t="s">
        <v>11562</v>
      </c>
      <c r="P14" s="15" t="str">
        <f>IFERROR(VLOOKUP(D14,'ARIA Member List'!$I$1:$J$275,2,FALSE),"No")</f>
        <v>No</v>
      </c>
    </row>
    <row r="15" spans="1:16" hidden="1">
      <c r="A15" s="16" t="s">
        <v>49</v>
      </c>
      <c r="B15" s="16">
        <v>255</v>
      </c>
      <c r="C15" s="16">
        <v>1</v>
      </c>
      <c r="D15" s="11" t="s">
        <v>3344</v>
      </c>
      <c r="E15" s="11" t="s">
        <v>3345</v>
      </c>
      <c r="F15" s="11" t="s">
        <v>3346</v>
      </c>
      <c r="G15" s="11" t="str">
        <f>VLOOKUP('SEBI List'!D:D,'SEBI RIA''s List'!B:E,4,0)</f>
        <v>dpkmishra1112@gmail.com</v>
      </c>
      <c r="H15" s="11"/>
      <c r="I15" s="11" t="str">
        <f>VLOOKUP(G:G,'SEBI RIA''s List'!E:F,2,0)</f>
        <v>0731000000</v>
      </c>
      <c r="J15" s="11" t="str">
        <f>VLOOKUP(D:D,'SEBI RIA''s List'!B:H,7,0)</f>
        <v>INDORE</v>
      </c>
      <c r="K15" s="11" t="str">
        <f>VLOOKUP(D:D,'SEBI RIA''s List'!B:I,8,0)</f>
        <v>MADHYA PRADESH</v>
      </c>
      <c r="L15" s="11" t="str">
        <f>VLOOKUP(D:D,'SEBI RIA''s List'!B:J,9,0)</f>
        <v>452010</v>
      </c>
      <c r="M15" s="11" t="s">
        <v>13113</v>
      </c>
      <c r="N15" s="11" t="s">
        <v>13114</v>
      </c>
      <c r="O15" s="11" t="s">
        <v>11562</v>
      </c>
      <c r="P15" s="15" t="str">
        <f>IFERROR(VLOOKUP(D15,'ARIA Member List'!$I$1:$J$275,2,FALSE),"No")</f>
        <v>No</v>
      </c>
    </row>
    <row r="16" spans="1:16" hidden="1">
      <c r="A16" s="16" t="s">
        <v>424</v>
      </c>
      <c r="B16" s="16">
        <v>251</v>
      </c>
      <c r="C16" s="16">
        <v>0</v>
      </c>
      <c r="D16" s="11" t="s">
        <v>6610</v>
      </c>
      <c r="E16" s="11"/>
      <c r="F16" s="11" t="s">
        <v>6611</v>
      </c>
      <c r="G16" s="11" t="str">
        <f>VLOOKUP('SEBI List'!D:D,'SEBI RIA''s List'!B:E,4,0)</f>
        <v>rajesh.rathore@bonazcapital.com</v>
      </c>
      <c r="H16" s="11"/>
      <c r="I16" s="11" t="str">
        <f>VLOOKUP(G:G,'SEBI RIA''s List'!E:F,2,0)</f>
        <v/>
      </c>
      <c r="J16" s="11" t="str">
        <f>VLOOKUP(D:D,'SEBI RIA''s List'!B:H,7,0)</f>
        <v>INDORE</v>
      </c>
      <c r="K16" s="11" t="str">
        <f>VLOOKUP(D:D,'SEBI RIA''s List'!B:I,8,0)</f>
        <v>MADHYA PRADESH</v>
      </c>
      <c r="L16" s="11" t="str">
        <f>VLOOKUP(D:D,'SEBI RIA''s List'!B:J,9,0)</f>
        <v>452010</v>
      </c>
      <c r="M16" s="11" t="s">
        <v>13113</v>
      </c>
      <c r="N16" s="11" t="s">
        <v>13114</v>
      </c>
      <c r="O16" s="11" t="s">
        <v>11562</v>
      </c>
      <c r="P16" s="15" t="str">
        <f>IFERROR(VLOOKUP(D16,'ARIA Member List'!$I$1:$J$275,2,FALSE),"No")</f>
        <v>No</v>
      </c>
    </row>
    <row r="17" spans="1:16" hidden="1">
      <c r="A17" s="16" t="s">
        <v>3</v>
      </c>
      <c r="B17" s="16">
        <v>246</v>
      </c>
      <c r="C17" s="16">
        <v>10</v>
      </c>
      <c r="D17" s="11" t="s">
        <v>6627</v>
      </c>
      <c r="E17" s="11" t="s">
        <v>6628</v>
      </c>
      <c r="F17" s="11" t="s">
        <v>6629</v>
      </c>
      <c r="G17" s="11" t="str">
        <f>VLOOKUP('SEBI List'!D:D,'SEBI RIA''s List'!B:E,4,0)</f>
        <v>eliteresearchinfo@gmail.com</v>
      </c>
      <c r="H17" s="11"/>
      <c r="I17" s="11" t="str">
        <f>VLOOKUP(G:G,'SEBI RIA''s List'!E:F,2,0)</f>
        <v>0731000000</v>
      </c>
      <c r="J17" s="11" t="str">
        <f>VLOOKUP(D:D,'SEBI RIA''s List'!B:H,7,0)</f>
        <v>ALLAHABAD</v>
      </c>
      <c r="K17" s="11" t="str">
        <f>VLOOKUP(D:D,'SEBI RIA''s List'!B:I,8,0)</f>
        <v>UTTAR PRADESH</v>
      </c>
      <c r="L17" s="11" t="str">
        <f>VLOOKUP(D:D,'SEBI RIA''s List'!B:J,9,0)</f>
        <v>211001</v>
      </c>
      <c r="M17" s="11" t="s">
        <v>13113</v>
      </c>
      <c r="N17" s="11" t="s">
        <v>13114</v>
      </c>
      <c r="O17" s="11" t="s">
        <v>11562</v>
      </c>
      <c r="P17" s="15" t="str">
        <f>IFERROR(VLOOKUP(D17,'ARIA Member List'!$I$1:$J$275,2,FALSE),"No")</f>
        <v>No</v>
      </c>
    </row>
    <row r="18" spans="1:16" hidden="1">
      <c r="A18" s="29" t="s">
        <v>423</v>
      </c>
      <c r="B18" s="29">
        <v>238</v>
      </c>
      <c r="C18" s="29">
        <v>0</v>
      </c>
      <c r="D18" s="13" t="s">
        <v>6147</v>
      </c>
      <c r="E18" s="11" t="s">
        <v>1699</v>
      </c>
      <c r="F18" s="11" t="s">
        <v>6148</v>
      </c>
      <c r="G18" s="11" t="str">
        <f>VLOOKUP('SEBI List'!D:D,'SEBI RIA''s List'!B:E,4,0)</f>
        <v>er.abhishekpatel@gmail.com</v>
      </c>
      <c r="H18" s="11"/>
      <c r="I18" s="11" t="str">
        <f>VLOOKUP(G:G,'SEBI RIA''s List'!E:F,2,0)</f>
        <v>07316655555</v>
      </c>
      <c r="J18" s="11" t="str">
        <f>VLOOKUP(D:D,'SEBI RIA''s List'!B:H,7,0)</f>
        <v>INDORE</v>
      </c>
      <c r="K18" s="11" t="str">
        <f>VLOOKUP(D:D,'SEBI RIA''s List'!B:I,8,0)</f>
        <v>MADHYA PRADESH</v>
      </c>
      <c r="L18" s="11" t="str">
        <f>VLOOKUP(D:D,'SEBI RIA''s List'!B:J,9,0)</f>
        <v>452001</v>
      </c>
      <c r="M18" s="11" t="s">
        <v>13113</v>
      </c>
      <c r="N18" s="11" t="s">
        <v>13114</v>
      </c>
      <c r="O18" s="11" t="s">
        <v>11562</v>
      </c>
      <c r="P18" s="15" t="str">
        <f>IFERROR(VLOOKUP(D18,'ARIA Member List'!$I$1:$J$275,2,FALSE),"No")</f>
        <v>No</v>
      </c>
    </row>
    <row r="19" spans="1:16" hidden="1">
      <c r="A19" s="16" t="s">
        <v>422</v>
      </c>
      <c r="B19" s="16">
        <v>226</v>
      </c>
      <c r="C19" s="16">
        <v>0</v>
      </c>
      <c r="D19" s="11" t="s">
        <v>3442</v>
      </c>
      <c r="E19" s="11" t="s">
        <v>3443</v>
      </c>
      <c r="F19" s="11" t="s">
        <v>3444</v>
      </c>
      <c r="G19" s="11" t="str">
        <f>VLOOKUP('SEBI List'!D:D,'SEBI RIA''s List'!B:E,4,0)</f>
        <v>starindiaresearch@gmail.com</v>
      </c>
      <c r="H19" s="11"/>
      <c r="I19" s="11" t="str">
        <f>VLOOKUP(G:G,'SEBI RIA''s List'!E:F,2,0)</f>
        <v>0731000000</v>
      </c>
      <c r="J19" s="11" t="str">
        <f>VLOOKUP(D:D,'SEBI RIA''s List'!B:H,7,0)</f>
        <v>INDORE</v>
      </c>
      <c r="K19" s="11" t="str">
        <f>VLOOKUP(D:D,'SEBI RIA''s List'!B:I,8,0)</f>
        <v>MADHYA PRADESH</v>
      </c>
      <c r="L19" s="11" t="str">
        <f>VLOOKUP(D:D,'SEBI RIA''s List'!B:J,9,0)</f>
        <v>452001</v>
      </c>
      <c r="M19" s="11" t="s">
        <v>13113</v>
      </c>
      <c r="N19" s="11" t="s">
        <v>13114</v>
      </c>
      <c r="O19" s="11" t="s">
        <v>11562</v>
      </c>
      <c r="P19" s="15" t="str">
        <f>IFERROR(VLOOKUP(D19,'ARIA Member List'!$I$1:$J$275,2,FALSE),"No")</f>
        <v>No</v>
      </c>
    </row>
    <row r="20" spans="1:16" hidden="1">
      <c r="A20" s="29" t="s">
        <v>421</v>
      </c>
      <c r="B20" s="29">
        <v>218</v>
      </c>
      <c r="C20" s="29">
        <v>0</v>
      </c>
      <c r="D20" s="13" t="s">
        <v>5325</v>
      </c>
      <c r="E20" s="11"/>
      <c r="F20" s="11" t="s">
        <v>5326</v>
      </c>
      <c r="G20" s="11" t="str">
        <f>VLOOKUP('SEBI List'!D:D,'SEBI RIA''s List'!B:E,4,0)</f>
        <v>wealthitglobal@gmail.com</v>
      </c>
      <c r="H20" s="11"/>
      <c r="I20" s="11" t="str">
        <f>VLOOKUP(G:G,'SEBI RIA''s List'!E:F,2,0)</f>
        <v>07316540999</v>
      </c>
      <c r="J20" s="11" t="str">
        <f>VLOOKUP(D:D,'SEBI RIA''s List'!B:H,7,0)</f>
        <v>INDORE</v>
      </c>
      <c r="K20" s="11" t="str">
        <f>VLOOKUP(D:D,'SEBI RIA''s List'!B:I,8,0)</f>
        <v>MADHYA PRADESH</v>
      </c>
      <c r="L20" s="11" t="str">
        <f>VLOOKUP(D:D,'SEBI RIA''s List'!B:J,9,0)</f>
        <v>452010</v>
      </c>
      <c r="M20" s="11" t="s">
        <v>13113</v>
      </c>
      <c r="N20" s="11" t="s">
        <v>13114</v>
      </c>
      <c r="O20" s="11" t="s">
        <v>11562</v>
      </c>
      <c r="P20" s="15" t="str">
        <f>IFERROR(VLOOKUP(D20,'ARIA Member List'!$I$1:$J$275,2,FALSE),"No")</f>
        <v>No</v>
      </c>
    </row>
    <row r="21" spans="1:16">
      <c r="A21" s="29" t="s">
        <v>2</v>
      </c>
      <c r="B21" s="29">
        <v>197</v>
      </c>
      <c r="C21" s="29">
        <v>12</v>
      </c>
      <c r="D21" s="11" t="s">
        <v>6098</v>
      </c>
      <c r="E21" s="11" t="s">
        <v>6099</v>
      </c>
      <c r="F21" s="11" t="s">
        <v>6100</v>
      </c>
      <c r="G21" s="11" t="str">
        <f>VLOOKUP('SEBI List'!D:D,'SEBI RIA''s List'!B:E,4,0)</f>
        <v>compliance@paytmmoney.com</v>
      </c>
      <c r="H21" s="11" t="s">
        <v>13148</v>
      </c>
      <c r="I21" s="11" t="str">
        <f>VLOOKUP(G:G,'SEBI RIA''s List'!E:F,2,0)</f>
        <v>918046253716</v>
      </c>
      <c r="J21" s="11" t="str">
        <f>VLOOKUP(D:D,'SEBI RIA''s List'!B:H,7,0)</f>
        <v>NEW DELHI</v>
      </c>
      <c r="K21" s="11" t="str">
        <f>VLOOKUP(D:D,'SEBI RIA''s List'!B:I,8,0)</f>
        <v>NATIONAL CAPITAL TERRITORY OF DELHI</v>
      </c>
      <c r="L21" s="11" t="str">
        <f>VLOOKUP(D:D,'SEBI RIA''s List'!B:J,9,0)</f>
        <v>110019</v>
      </c>
      <c r="M21" s="11" t="s">
        <v>13113</v>
      </c>
      <c r="N21" s="11" t="s">
        <v>13113</v>
      </c>
      <c r="O21" s="11">
        <v>1262</v>
      </c>
      <c r="P21" s="15" t="str">
        <f>IFERROR(VLOOKUP(D21,'ARIA Member List'!$I$1:$J$275,2,FALSE),"No")</f>
        <v>No</v>
      </c>
    </row>
    <row r="22" spans="1:16" hidden="1">
      <c r="A22" s="16" t="s">
        <v>420</v>
      </c>
      <c r="B22" s="16">
        <v>195</v>
      </c>
      <c r="C22" s="16">
        <v>0</v>
      </c>
      <c r="D22" s="13" t="s">
        <v>7240</v>
      </c>
      <c r="E22" s="11" t="s">
        <v>7241</v>
      </c>
      <c r="F22" s="11" t="s">
        <v>7242</v>
      </c>
      <c r="G22" s="11" t="str">
        <f>VLOOKUP('SEBI List'!D:D,'SEBI RIA''s List'!B:E,4,0)</f>
        <v>satishshukla4@yahoo.com</v>
      </c>
      <c r="H22" s="11"/>
      <c r="I22" s="11" t="str">
        <f>VLOOKUP(G:G,'SEBI RIA''s List'!E:F,2,0)</f>
        <v>0731000000</v>
      </c>
      <c r="J22" s="11" t="str">
        <f>VLOOKUP(D:D,'SEBI RIA''s List'!B:H,7,0)</f>
        <v>INDORE</v>
      </c>
      <c r="K22" s="11" t="str">
        <f>VLOOKUP(D:D,'SEBI RIA''s List'!B:I,8,0)</f>
        <v>MADHYA PRADESH</v>
      </c>
      <c r="L22" s="11" t="str">
        <f>VLOOKUP(D:D,'SEBI RIA''s List'!B:J,9,0)</f>
        <v>452001</v>
      </c>
      <c r="M22" s="11" t="s">
        <v>13113</v>
      </c>
      <c r="N22" s="11" t="s">
        <v>13114</v>
      </c>
      <c r="O22" s="11" t="s">
        <v>11562</v>
      </c>
      <c r="P22" s="15" t="str">
        <f>IFERROR(VLOOKUP(D22,'ARIA Member List'!$I$1:$J$275,2,FALSE),"No")</f>
        <v>No</v>
      </c>
    </row>
    <row r="23" spans="1:16" hidden="1">
      <c r="A23" s="29" t="s">
        <v>419</v>
      </c>
      <c r="B23" s="29">
        <v>193</v>
      </c>
      <c r="C23" s="29">
        <v>0</v>
      </c>
      <c r="D23" s="11" t="s">
        <v>5374</v>
      </c>
      <c r="E23" s="11" t="s">
        <v>5375</v>
      </c>
      <c r="F23" s="11" t="s">
        <v>5376</v>
      </c>
      <c r="G23" s="11" t="str">
        <f>VLOOKUP('SEBI List'!D:D,'SEBI RIA''s List'!B:E,4,0)</f>
        <v>moneydesireresearch@gmail.com</v>
      </c>
      <c r="H23" s="11"/>
      <c r="I23" s="11" t="str">
        <f>VLOOKUP(G:G,'SEBI RIA''s List'!E:F,2,0)</f>
        <v>0731000000</v>
      </c>
      <c r="J23" s="11" t="str">
        <f>VLOOKUP(D:D,'SEBI RIA''s List'!B:H,7,0)</f>
        <v>INDORE</v>
      </c>
      <c r="K23" s="11" t="str">
        <f>VLOOKUP(D:D,'SEBI RIA''s List'!B:I,8,0)</f>
        <v>MADHYA PRADESH</v>
      </c>
      <c r="L23" s="11" t="str">
        <f>VLOOKUP(D:D,'SEBI RIA''s List'!B:J,9,0)</f>
        <v>452001</v>
      </c>
      <c r="M23" s="11" t="s">
        <v>13113</v>
      </c>
      <c r="N23" s="11" t="s">
        <v>13114</v>
      </c>
      <c r="O23" s="11" t="s">
        <v>11562</v>
      </c>
      <c r="P23" s="15" t="str">
        <f>IFERROR(VLOOKUP(D23,'ARIA Member List'!$I$1:$J$275,2,FALSE),"No")</f>
        <v>No</v>
      </c>
    </row>
    <row r="24" spans="1:16" hidden="1">
      <c r="A24" s="16" t="s">
        <v>418</v>
      </c>
      <c r="B24" s="16">
        <v>189</v>
      </c>
      <c r="C24" s="16">
        <v>0</v>
      </c>
      <c r="D24" s="11" t="s">
        <v>4569</v>
      </c>
      <c r="E24" s="11" t="s">
        <v>4570</v>
      </c>
      <c r="F24" s="11" t="s">
        <v>4571</v>
      </c>
      <c r="G24" s="11" t="str">
        <f>VLOOKUP('SEBI List'!D:D,'SEBI RIA''s List'!B:E,4,0)</f>
        <v>jasmeet1788@gmail.com</v>
      </c>
      <c r="H24" s="11"/>
      <c r="I24" s="11" t="str">
        <f>VLOOKUP(G:G,'SEBI RIA''s List'!E:F,2,0)</f>
        <v>0731 000000</v>
      </c>
      <c r="J24" s="11" t="str">
        <f>VLOOKUP(D:D,'SEBI RIA''s List'!B:H,7,0)</f>
        <v>INDORE</v>
      </c>
      <c r="K24" s="11" t="str">
        <f>VLOOKUP(D:D,'SEBI RIA''s List'!B:I,8,0)</f>
        <v>MADHYA PRADESH</v>
      </c>
      <c r="L24" s="11" t="str">
        <f>VLOOKUP(D:D,'SEBI RIA''s List'!B:J,9,0)</f>
        <v>452001</v>
      </c>
      <c r="M24" s="11" t="s">
        <v>13113</v>
      </c>
      <c r="N24" s="11" t="s">
        <v>13114</v>
      </c>
      <c r="O24" s="11" t="s">
        <v>11562</v>
      </c>
      <c r="P24" s="15" t="str">
        <f>IFERROR(VLOOKUP(D24,'ARIA Member List'!$I$1:$J$275,2,FALSE),"No")</f>
        <v>No</v>
      </c>
    </row>
    <row r="25" spans="1:16" hidden="1">
      <c r="A25" s="29" t="s">
        <v>417</v>
      </c>
      <c r="B25" s="29">
        <v>183</v>
      </c>
      <c r="C25" s="29">
        <v>0</v>
      </c>
      <c r="D25" s="30" t="s">
        <v>1698</v>
      </c>
      <c r="E25" s="11" t="s">
        <v>1699</v>
      </c>
      <c r="F25" s="11" t="s">
        <v>1700</v>
      </c>
      <c r="G25" s="11" t="str">
        <f>VLOOKUP('SEBI List'!D:D,'SEBI RIA''s List'!B:E,4,0)</f>
        <v>er.abhishekpatel@gmail.com</v>
      </c>
      <c r="H25" s="11"/>
      <c r="I25" s="11" t="str">
        <f>VLOOKUP(G:G,'SEBI RIA''s List'!E:F,2,0)</f>
        <v>07316655555</v>
      </c>
      <c r="J25" s="11" t="str">
        <f>VLOOKUP(D:D,'SEBI RIA''s List'!B:H,7,0)</f>
        <v>INDORE</v>
      </c>
      <c r="K25" s="11" t="str">
        <f>VLOOKUP(D:D,'SEBI RIA''s List'!B:I,8,0)</f>
        <v>MADHYA PRADESH</v>
      </c>
      <c r="L25" s="11" t="str">
        <f>VLOOKUP(D:D,'SEBI RIA''s List'!B:J,9,0)</f>
        <v>452010</v>
      </c>
      <c r="M25" s="11" t="s">
        <v>13113</v>
      </c>
      <c r="N25" s="11" t="s">
        <v>13114</v>
      </c>
      <c r="O25" s="11" t="s">
        <v>11562</v>
      </c>
      <c r="P25" s="15" t="str">
        <f>IFERROR(VLOOKUP(D25,'ARIA Member List'!$I$1:$J$275,2,FALSE),"No")</f>
        <v>No</v>
      </c>
    </row>
    <row r="26" spans="1:16">
      <c r="A26" s="29" t="s">
        <v>16</v>
      </c>
      <c r="B26" s="29">
        <v>175</v>
      </c>
      <c r="C26" s="29">
        <v>2</v>
      </c>
      <c r="D26" s="11" t="s">
        <v>2289</v>
      </c>
      <c r="E26" s="11" t="s">
        <v>2290</v>
      </c>
      <c r="F26" s="11" t="s">
        <v>2291</v>
      </c>
      <c r="G26" s="11" t="str">
        <f>VLOOKUP('SEBI List'!D:D,'SEBI RIA''s List'!B:E,4,0)</f>
        <v>ankit.golu.vyas@gmail.com</v>
      </c>
      <c r="H26" s="11" t="s">
        <v>13147</v>
      </c>
      <c r="I26" s="11" t="str">
        <f>VLOOKUP(G:G,'SEBI RIA''s List'!E:F,2,0)</f>
        <v>07310000000</v>
      </c>
      <c r="J26" s="11" t="str">
        <f>VLOOKUP(D:D,'SEBI RIA''s List'!B:H,7,0)</f>
        <v>INDORE</v>
      </c>
      <c r="K26" s="11" t="str">
        <f>VLOOKUP(D:D,'SEBI RIA''s List'!B:I,8,0)</f>
        <v>MADHYA PRADESH</v>
      </c>
      <c r="L26" s="11" t="str">
        <f>VLOOKUP(D:D,'SEBI RIA''s List'!B:J,9,0)</f>
        <v>452001</v>
      </c>
      <c r="M26" s="11" t="s">
        <v>13113</v>
      </c>
      <c r="N26" s="11" t="s">
        <v>13113</v>
      </c>
      <c r="O26" s="11">
        <v>1356</v>
      </c>
      <c r="P26" s="15" t="str">
        <f>IFERROR(VLOOKUP(D26,'ARIA Member List'!$I$1:$J$275,2,FALSE),"No")</f>
        <v>No</v>
      </c>
    </row>
    <row r="27" spans="1:16">
      <c r="A27" s="16" t="s">
        <v>416</v>
      </c>
      <c r="B27" s="16">
        <v>168</v>
      </c>
      <c r="C27" s="16">
        <v>0</v>
      </c>
      <c r="D27" s="11" t="s">
        <v>6639</v>
      </c>
      <c r="E27" s="11" t="s">
        <v>6640</v>
      </c>
      <c r="F27" s="11" t="s">
        <v>6641</v>
      </c>
      <c r="G27" s="11" t="str">
        <f>VLOOKUP('SEBI List'!D:D,'SEBI RIA''s List'!B:E,4,0)</f>
        <v>capital.life1708@gmail.com</v>
      </c>
      <c r="H27" s="11" t="s">
        <v>13147</v>
      </c>
      <c r="I27" s="11" t="str">
        <f>VLOOKUP(G:G,'SEBI RIA''s List'!E:F,2,0)</f>
        <v>07310000000</v>
      </c>
      <c r="J27" s="11" t="str">
        <f>VLOOKUP(D:D,'SEBI RIA''s List'!B:H,7,0)</f>
        <v>INDORE</v>
      </c>
      <c r="K27" s="11" t="str">
        <f>VLOOKUP(D:D,'SEBI RIA''s List'!B:I,8,0)</f>
        <v>MADHYA PRADESH</v>
      </c>
      <c r="L27" s="11" t="str">
        <f>VLOOKUP(D:D,'SEBI RIA''s List'!B:J,9,0)</f>
        <v>452001</v>
      </c>
      <c r="M27" s="11" t="s">
        <v>13113</v>
      </c>
      <c r="N27" s="11" t="s">
        <v>13113</v>
      </c>
      <c r="O27" s="11">
        <v>1530</v>
      </c>
      <c r="P27" s="15" t="str">
        <f>IFERROR(VLOOKUP(D27,'ARIA Member List'!$I$1:$J$275,2,FALSE),"No")</f>
        <v>No</v>
      </c>
    </row>
    <row r="28" spans="1:16" hidden="1">
      <c r="A28" s="29" t="s">
        <v>415</v>
      </c>
      <c r="B28" s="29">
        <v>159</v>
      </c>
      <c r="C28" s="29">
        <v>0</v>
      </c>
      <c r="D28" s="13" t="s">
        <v>2773</v>
      </c>
      <c r="E28" s="11"/>
      <c r="F28" s="11" t="s">
        <v>2774</v>
      </c>
      <c r="G28" s="11" t="str">
        <f>VLOOKUP('SEBI List'!D:D,'SEBI RIA''s List'!B:E,4,0)</f>
        <v>badalbharti19871@gmail.com</v>
      </c>
      <c r="H28" s="11"/>
      <c r="I28" s="11" t="str">
        <f>VLOOKUP(G:G,'SEBI RIA''s List'!E:F,2,0)</f>
        <v>07316550005</v>
      </c>
      <c r="J28" s="11" t="str">
        <f>VLOOKUP(D:D,'SEBI RIA''s List'!B:H,7,0)</f>
        <v>INDORE</v>
      </c>
      <c r="K28" s="11" t="str">
        <f>VLOOKUP(D:D,'SEBI RIA''s List'!B:I,8,0)</f>
        <v>MADHYA PRADESH</v>
      </c>
      <c r="L28" s="11" t="str">
        <f>VLOOKUP(D:D,'SEBI RIA''s List'!B:J,9,0)</f>
        <v>452001</v>
      </c>
      <c r="M28" s="11" t="s">
        <v>13113</v>
      </c>
      <c r="N28" s="11" t="s">
        <v>13114</v>
      </c>
      <c r="O28" s="11" t="s">
        <v>11562</v>
      </c>
      <c r="P28" s="15" t="str">
        <f>IFERROR(VLOOKUP(D28,'ARIA Member List'!$I$1:$J$275,2,FALSE),"No")</f>
        <v>No</v>
      </c>
    </row>
    <row r="29" spans="1:16" hidden="1">
      <c r="A29" s="16" t="s">
        <v>414</v>
      </c>
      <c r="B29" s="16">
        <v>158</v>
      </c>
      <c r="C29" s="16">
        <v>0</v>
      </c>
      <c r="D29" s="11" t="s">
        <v>6721</v>
      </c>
      <c r="E29" s="11"/>
      <c r="F29" s="11" t="s">
        <v>6722</v>
      </c>
      <c r="G29" s="11" t="str">
        <f>VLOOKUP('SEBI List'!D:D,'SEBI RIA''s List'!B:E,4,0)</f>
        <v/>
      </c>
      <c r="H29" s="11"/>
      <c r="I29" s="11" t="str">
        <f>VLOOKUP(G:G,'SEBI RIA''s List'!E:F,2,0)</f>
        <v/>
      </c>
      <c r="J29" s="11" t="str">
        <f>VLOOKUP(D:D,'SEBI RIA''s List'!B:H,7,0)</f>
        <v>INDORE</v>
      </c>
      <c r="K29" s="11" t="str">
        <f>VLOOKUP(D:D,'SEBI RIA''s List'!B:I,8,0)</f>
        <v>MADHYA PRADESH</v>
      </c>
      <c r="L29" s="11" t="str">
        <f>VLOOKUP(D:D,'SEBI RIA''s List'!B:J,9,0)</f>
        <v>452001</v>
      </c>
      <c r="M29" s="11" t="s">
        <v>13113</v>
      </c>
      <c r="N29" s="11" t="s">
        <v>13114</v>
      </c>
      <c r="O29" s="11" t="s">
        <v>11562</v>
      </c>
      <c r="P29" s="15" t="str">
        <f>IFERROR(VLOOKUP(D29,'ARIA Member List'!$I$1:$J$275,2,FALSE),"No")</f>
        <v>No</v>
      </c>
    </row>
    <row r="30" spans="1:16" hidden="1">
      <c r="A30" s="16" t="s">
        <v>412</v>
      </c>
      <c r="B30" s="16">
        <v>157</v>
      </c>
      <c r="C30" s="16">
        <v>0</v>
      </c>
      <c r="D30" s="11" t="s">
        <v>3006</v>
      </c>
      <c r="E30" s="11" t="s">
        <v>3007</v>
      </c>
      <c r="F30" s="11" t="s">
        <v>3008</v>
      </c>
      <c r="G30" s="11" t="str">
        <f>VLOOKUP('SEBI List'!D:D,'SEBI RIA''s List'!B:E,4,0)</f>
        <v>upendra@capitalstroke.com</v>
      </c>
      <c r="H30" s="11"/>
      <c r="I30" s="11" t="str">
        <f>VLOOKUP(G:G,'SEBI RIA''s List'!E:F,2,0)</f>
        <v>07313299704</v>
      </c>
      <c r="J30" s="11" t="str">
        <f>VLOOKUP(D:D,'SEBI RIA''s List'!B:H,7,0)</f>
        <v>INDORE</v>
      </c>
      <c r="K30" s="11" t="str">
        <f>VLOOKUP(D:D,'SEBI RIA''s List'!B:I,8,0)</f>
        <v>MADHYA PRADESH</v>
      </c>
      <c r="L30" s="11" t="str">
        <f>VLOOKUP(D:D,'SEBI RIA''s List'!B:J,9,0)</f>
        <v>452016</v>
      </c>
      <c r="M30" s="11" t="s">
        <v>13113</v>
      </c>
      <c r="N30" s="11" t="s">
        <v>13114</v>
      </c>
      <c r="O30" s="11" t="s">
        <v>11562</v>
      </c>
      <c r="P30" s="15" t="str">
        <f>IFERROR(VLOOKUP(D30,'ARIA Member List'!$I$1:$J$275,2,FALSE),"No")</f>
        <v>No</v>
      </c>
    </row>
    <row r="31" spans="1:16">
      <c r="A31" s="29" t="s">
        <v>413</v>
      </c>
      <c r="B31" s="29">
        <v>157</v>
      </c>
      <c r="C31" s="29">
        <v>0</v>
      </c>
      <c r="D31" s="13" t="s">
        <v>5366</v>
      </c>
      <c r="E31" s="11" t="s">
        <v>5367</v>
      </c>
      <c r="F31" s="11" t="s">
        <v>5368</v>
      </c>
      <c r="G31" s="11" t="str">
        <f>VLOOKUP('SEBI List'!D:D,'SEBI RIA''s List'!B:E,4,0)</f>
        <v>atul@capitalheight.com</v>
      </c>
      <c r="H31" s="11" t="s">
        <v>13147</v>
      </c>
      <c r="I31" s="11" t="str">
        <f>VLOOKUP(G:G,'SEBI RIA''s List'!E:F,2,0)</f>
        <v>07314271961</v>
      </c>
      <c r="J31" s="11" t="str">
        <f>VLOOKUP(D:D,'SEBI RIA''s List'!B:H,7,0)</f>
        <v>INDORE</v>
      </c>
      <c r="K31" s="11" t="str">
        <f>VLOOKUP(D:D,'SEBI RIA''s List'!B:I,8,0)</f>
        <v>MADHYA PRADESH</v>
      </c>
      <c r="L31" s="11" t="str">
        <f>VLOOKUP(D:D,'SEBI RIA''s List'!B:J,9,0)</f>
        <v>452014</v>
      </c>
      <c r="M31" s="11" t="s">
        <v>13113</v>
      </c>
      <c r="N31" s="11" t="s">
        <v>13113</v>
      </c>
      <c r="O31" s="11">
        <v>1334</v>
      </c>
      <c r="P31" s="15" t="str">
        <f>IFERROR(VLOOKUP(D31,'ARIA Member List'!$I$1:$J$275,2,FALSE),"No")</f>
        <v>No</v>
      </c>
    </row>
    <row r="32" spans="1:16">
      <c r="A32" s="29" t="s">
        <v>411</v>
      </c>
      <c r="B32" s="29">
        <v>148</v>
      </c>
      <c r="C32" s="29">
        <v>0</v>
      </c>
      <c r="D32" s="11" t="s">
        <v>3191</v>
      </c>
      <c r="E32" s="11" t="s">
        <v>3192</v>
      </c>
      <c r="F32" s="11" t="s">
        <v>3193</v>
      </c>
      <c r="G32" s="11" t="str">
        <f>VLOOKUP('SEBI List'!D:D,'SEBI RIA''s List'!B:E,4,0)</f>
        <v>wealthresearch1@gmail.com</v>
      </c>
      <c r="H32" s="11" t="s">
        <v>13147</v>
      </c>
      <c r="I32" s="11" t="str">
        <f>VLOOKUP(G:G,'SEBI RIA''s List'!E:F,2,0)</f>
        <v>073100000</v>
      </c>
      <c r="J32" s="11" t="str">
        <f>VLOOKUP(D:D,'SEBI RIA''s List'!B:H,7,0)</f>
        <v>INDORE</v>
      </c>
      <c r="K32" s="11" t="str">
        <f>VLOOKUP(D:D,'SEBI RIA''s List'!B:I,8,0)</f>
        <v>MADHYA PRADESH</v>
      </c>
      <c r="L32" s="11" t="str">
        <f>VLOOKUP(D:D,'SEBI RIA''s List'!B:J,9,0)</f>
        <v>452001</v>
      </c>
      <c r="M32" s="11" t="s">
        <v>13113</v>
      </c>
      <c r="N32" s="11" t="s">
        <v>13113</v>
      </c>
      <c r="O32" s="11">
        <v>1859</v>
      </c>
      <c r="P32" s="15" t="str">
        <f>IFERROR(VLOOKUP(D32,'ARIA Member List'!$I$1:$J$275,2,FALSE),"No")</f>
        <v>No</v>
      </c>
    </row>
    <row r="33" spans="1:16" hidden="1">
      <c r="A33" s="16" t="s">
        <v>410</v>
      </c>
      <c r="B33" s="16">
        <v>137</v>
      </c>
      <c r="C33" s="16">
        <v>0</v>
      </c>
      <c r="D33" s="11"/>
      <c r="E33" s="11"/>
      <c r="F33" s="11"/>
      <c r="G33" s="11"/>
      <c r="H33" s="11"/>
      <c r="I33" s="11"/>
      <c r="J33" s="11"/>
      <c r="K33" s="11"/>
      <c r="L33" s="11"/>
      <c r="M33" s="11" t="s">
        <v>13114</v>
      </c>
      <c r="N33" s="11" t="s">
        <v>13114</v>
      </c>
      <c r="O33" s="11" t="s">
        <v>11562</v>
      </c>
      <c r="P33" s="15" t="str">
        <f>IFERROR(VLOOKUP(D33,'ARIA Member List'!$I$1:$J$275,2,FALSE),"No")</f>
        <v>No</v>
      </c>
    </row>
    <row r="34" spans="1:16" hidden="1">
      <c r="A34" s="29" t="s">
        <v>409</v>
      </c>
      <c r="B34" s="29">
        <v>129</v>
      </c>
      <c r="C34" s="29">
        <v>0</v>
      </c>
      <c r="D34" s="13" t="s">
        <v>5124</v>
      </c>
      <c r="E34" s="11"/>
      <c r="F34" s="11" t="s">
        <v>5125</v>
      </c>
      <c r="G34" s="11" t="str">
        <f>VLOOKUP('SEBI List'!D:D,'SEBI RIA''s List'!B:E,4,0)</f>
        <v>infoworldsrs@gmail.com</v>
      </c>
      <c r="H34" s="11"/>
      <c r="I34" s="11" t="str">
        <f>VLOOKUP(G:G,'SEBI RIA''s List'!E:F,2,0)</f>
        <v>07316544487</v>
      </c>
      <c r="J34" s="11" t="str">
        <f>VLOOKUP(D:D,'SEBI RIA''s List'!B:H,7,0)</f>
        <v>INDORE</v>
      </c>
      <c r="K34" s="11" t="str">
        <f>VLOOKUP(D:D,'SEBI RIA''s List'!B:I,8,0)</f>
        <v>MADHYA PRADESH</v>
      </c>
      <c r="L34" s="11" t="str">
        <f>VLOOKUP(D:D,'SEBI RIA''s List'!B:J,9,0)</f>
        <v>452001</v>
      </c>
      <c r="M34" s="11" t="s">
        <v>13113</v>
      </c>
      <c r="N34" s="11" t="s">
        <v>13114</v>
      </c>
      <c r="O34" s="11" t="s">
        <v>11562</v>
      </c>
      <c r="P34" s="15" t="str">
        <f>IFERROR(VLOOKUP(D34,'ARIA Member List'!$I$1:$J$275,2,FALSE),"No")</f>
        <v>No</v>
      </c>
    </row>
    <row r="35" spans="1:16">
      <c r="A35" s="16" t="s">
        <v>408</v>
      </c>
      <c r="B35" s="16">
        <v>124</v>
      </c>
      <c r="C35" s="16">
        <v>0</v>
      </c>
      <c r="D35" s="11" t="s">
        <v>5539</v>
      </c>
      <c r="E35" s="11" t="s">
        <v>5540</v>
      </c>
      <c r="F35" s="11" t="s">
        <v>5541</v>
      </c>
      <c r="G35" s="11" t="str">
        <f>VLOOKUP('SEBI List'!D:D,'SEBI RIA''s List'!B:E,4,0)</f>
        <v>strikerstockresearch@gmail.com</v>
      </c>
      <c r="H35" s="11" t="s">
        <v>13147</v>
      </c>
      <c r="I35" s="11" t="str">
        <f>VLOOKUP(G:G,'SEBI RIA''s List'!E:F,2,0)</f>
        <v/>
      </c>
      <c r="J35" s="11" t="str">
        <f>VLOOKUP(D:D,'SEBI RIA''s List'!B:H,7,0)</f>
        <v>INDORE</v>
      </c>
      <c r="K35" s="11" t="str">
        <f>VLOOKUP(D:D,'SEBI RIA''s List'!B:I,8,0)</f>
        <v>MADHYA PRADESH</v>
      </c>
      <c r="L35" s="11" t="str">
        <f>VLOOKUP(D:D,'SEBI RIA''s List'!B:J,9,0)</f>
        <v>452001</v>
      </c>
      <c r="M35" s="11" t="s">
        <v>13113</v>
      </c>
      <c r="N35" s="11" t="s">
        <v>13113</v>
      </c>
      <c r="O35" s="11">
        <v>1162</v>
      </c>
      <c r="P35" s="15" t="str">
        <f>IFERROR(VLOOKUP(D35,'ARIA Member List'!$I$1:$J$275,2,FALSE),"No")</f>
        <v>No</v>
      </c>
    </row>
    <row r="36" spans="1:16">
      <c r="A36" s="60" t="s">
        <v>48</v>
      </c>
      <c r="B36" s="60">
        <v>117</v>
      </c>
      <c r="C36" s="29">
        <v>1</v>
      </c>
      <c r="D36" s="11" t="s">
        <v>2078</v>
      </c>
      <c r="E36" s="11" t="s">
        <v>2079</v>
      </c>
      <c r="F36" s="11" t="s">
        <v>2080</v>
      </c>
      <c r="G36" s="11" t="str">
        <f>VLOOKUP('SEBI List'!D:D,'SEBI RIA''s List'!B:E,4,0)</f>
        <v>mitgangrade@gmail.com</v>
      </c>
      <c r="H36" s="11" t="s">
        <v>13147</v>
      </c>
      <c r="I36" s="11" t="str">
        <f>VLOOKUP(G:G,'SEBI RIA''s List'!E:F,2,0)</f>
        <v>0731000000</v>
      </c>
      <c r="J36" s="11" t="str">
        <f>VLOOKUP(D:D,'SEBI RIA''s List'!B:H,7,0)</f>
        <v>INDORE</v>
      </c>
      <c r="K36" s="11" t="str">
        <f>VLOOKUP(D:D,'SEBI RIA''s List'!B:I,8,0)</f>
        <v>MADHYA PRADESH</v>
      </c>
      <c r="L36" s="11" t="str">
        <f>VLOOKUP(D:D,'SEBI RIA''s List'!B:J,9,0)</f>
        <v>452001</v>
      </c>
      <c r="M36" s="11" t="s">
        <v>13113</v>
      </c>
      <c r="N36" s="11" t="s">
        <v>13113</v>
      </c>
      <c r="O36" s="11">
        <v>1323</v>
      </c>
      <c r="P36" s="11" t="str">
        <f>IFERROR(VLOOKUP(D36,'ARIA Member List'!$I$1:$J$275,2,FALSE),"No")</f>
        <v>yes</v>
      </c>
    </row>
    <row r="37" spans="1:16">
      <c r="A37" s="29" t="s">
        <v>407</v>
      </c>
      <c r="B37" s="29">
        <v>115</v>
      </c>
      <c r="C37" s="29">
        <v>0</v>
      </c>
      <c r="D37" s="11" t="s">
        <v>7475</v>
      </c>
      <c r="E37" s="11" t="s">
        <v>7476</v>
      </c>
      <c r="F37" s="11" t="s">
        <v>7477</v>
      </c>
      <c r="G37" s="11" t="str">
        <f>VLOOKUP('SEBI List'!D:D,'SEBI RIA''s List'!B:E,4,0)</f>
        <v>akhilesh.chawda@gmail.com</v>
      </c>
      <c r="H37" s="11" t="s">
        <v>13147</v>
      </c>
      <c r="I37" s="11" t="str">
        <f>VLOOKUP(G:G,'SEBI RIA''s List'!E:F,2,0)</f>
        <v>07316007000</v>
      </c>
      <c r="J37" s="11" t="str">
        <f>VLOOKUP(D:D,'SEBI RIA''s List'!B:H,7,0)</f>
        <v>INDORE</v>
      </c>
      <c r="K37" s="11" t="str">
        <f>VLOOKUP(D:D,'SEBI RIA''s List'!B:I,8,0)</f>
        <v>MADHYA PRADESH</v>
      </c>
      <c r="L37" s="11" t="str">
        <f>VLOOKUP(D:D,'SEBI RIA''s List'!B:J,9,0)</f>
        <v>452010</v>
      </c>
      <c r="M37" s="11" t="s">
        <v>13113</v>
      </c>
      <c r="N37" s="11" t="s">
        <v>13113</v>
      </c>
      <c r="O37" s="11">
        <v>1529</v>
      </c>
      <c r="P37" s="15" t="str">
        <f>IFERROR(VLOOKUP(D37,'ARIA Member List'!$I$1:$J$275,2,FALSE),"No")</f>
        <v>No</v>
      </c>
    </row>
    <row r="38" spans="1:16">
      <c r="A38" s="29" t="s">
        <v>8</v>
      </c>
      <c r="B38" s="29">
        <v>111</v>
      </c>
      <c r="C38" s="29">
        <v>3</v>
      </c>
      <c r="D38" s="11" t="s">
        <v>3970</v>
      </c>
      <c r="E38" s="11" t="s">
        <v>3971</v>
      </c>
      <c r="F38" s="11" t="s">
        <v>3972</v>
      </c>
      <c r="G38" s="11" t="str">
        <f>VLOOKUP('SEBI List'!D:D,'SEBI RIA''s List'!B:E,4,0)</f>
        <v>profitvista.info@gmail.com</v>
      </c>
      <c r="H38" s="11" t="s">
        <v>13147</v>
      </c>
      <c r="I38" s="11" t="str">
        <f>VLOOKUP(G:G,'SEBI RIA''s List'!E:F,2,0)</f>
        <v>731000000</v>
      </c>
      <c r="J38" s="11" t="str">
        <f>VLOOKUP(D:D,'SEBI RIA''s List'!B:H,7,0)</f>
        <v>INDORE</v>
      </c>
      <c r="K38" s="11" t="str">
        <f>VLOOKUP(D:D,'SEBI RIA''s List'!B:I,8,0)</f>
        <v>MADHYA PRADESH</v>
      </c>
      <c r="L38" s="11" t="str">
        <f>VLOOKUP(D:D,'SEBI RIA''s List'!B:J,9,0)</f>
        <v>452010</v>
      </c>
      <c r="M38" s="11" t="s">
        <v>13113</v>
      </c>
      <c r="N38" s="11" t="s">
        <v>13113</v>
      </c>
      <c r="O38" s="11">
        <v>1342</v>
      </c>
      <c r="P38" s="15" t="str">
        <f>IFERROR(VLOOKUP(D38,'ARIA Member List'!$I$1:$J$275,2,FALSE),"No")</f>
        <v>No</v>
      </c>
    </row>
    <row r="39" spans="1:16" hidden="1">
      <c r="A39" s="16" t="s">
        <v>406</v>
      </c>
      <c r="B39" s="16">
        <v>111</v>
      </c>
      <c r="C39" s="16">
        <v>0</v>
      </c>
      <c r="D39" s="11" t="s">
        <v>5218</v>
      </c>
      <c r="E39" s="11" t="s">
        <v>5219</v>
      </c>
      <c r="F39" s="11" t="s">
        <v>5220</v>
      </c>
      <c r="G39" s="11" t="str">
        <f>VLOOKUP('SEBI List'!D:D,'SEBI RIA''s List'!B:E,4,0)</f>
        <v>meeshika.mv@gmail.com</v>
      </c>
      <c r="H39" s="11"/>
      <c r="I39" s="11" t="str">
        <f>VLOOKUP(G:G,'SEBI RIA''s List'!E:F,2,0)</f>
        <v>0731 0000000</v>
      </c>
      <c r="J39" s="11" t="str">
        <f>VLOOKUP(D:D,'SEBI RIA''s List'!B:H,7,0)</f>
        <v>INDORE</v>
      </c>
      <c r="K39" s="11" t="str">
        <f>VLOOKUP(D:D,'SEBI RIA''s List'!B:I,8,0)</f>
        <v>MADHYA PRADESH</v>
      </c>
      <c r="L39" s="11" t="str">
        <f>VLOOKUP(D:D,'SEBI RIA''s List'!B:J,9,0)</f>
        <v>452001</v>
      </c>
      <c r="M39" s="11" t="s">
        <v>13113</v>
      </c>
      <c r="N39" s="11" t="s">
        <v>13114</v>
      </c>
      <c r="O39" s="11" t="s">
        <v>11562</v>
      </c>
      <c r="P39" s="15" t="str">
        <f>IFERROR(VLOOKUP(D39,'ARIA Member List'!$I$1:$J$275,2,FALSE),"No")</f>
        <v>No</v>
      </c>
    </row>
    <row r="40" spans="1:16" hidden="1">
      <c r="A40" s="29" t="s">
        <v>405</v>
      </c>
      <c r="B40" s="29">
        <v>107</v>
      </c>
      <c r="C40" s="29">
        <v>0</v>
      </c>
      <c r="D40" s="11"/>
      <c r="E40" s="11"/>
      <c r="F40" s="11"/>
      <c r="G40" s="11"/>
      <c r="H40" s="11"/>
      <c r="I40" s="11"/>
      <c r="J40" s="11"/>
      <c r="K40" s="11"/>
      <c r="L40" s="11"/>
      <c r="M40" s="11" t="s">
        <v>13114</v>
      </c>
      <c r="N40" s="11" t="s">
        <v>13114</v>
      </c>
      <c r="O40" s="11" t="s">
        <v>11562</v>
      </c>
      <c r="P40" s="15" t="str">
        <f>IFERROR(VLOOKUP(D40,'ARIA Member List'!$I$1:$J$275,2,FALSE),"No")</f>
        <v>No</v>
      </c>
    </row>
    <row r="41" spans="1:16" hidden="1">
      <c r="A41" s="29" t="s">
        <v>403</v>
      </c>
      <c r="B41" s="29">
        <v>105</v>
      </c>
      <c r="C41" s="29">
        <v>0</v>
      </c>
      <c r="D41" s="11" t="s">
        <v>6142</v>
      </c>
      <c r="E41" s="11" t="s">
        <v>6143</v>
      </c>
      <c r="F41" s="11" t="s">
        <v>6144</v>
      </c>
      <c r="G41" s="11" t="str">
        <f>VLOOKUP('SEBI List'!D:D,'SEBI RIA''s List'!B:E,4,0)</f>
        <v>pinkykelwa01@gmail.com</v>
      </c>
      <c r="H41" s="11"/>
      <c r="I41" s="11" t="str">
        <f>VLOOKUP(G:G,'SEBI RIA''s List'!E:F,2,0)</f>
        <v/>
      </c>
      <c r="J41" s="11" t="str">
        <f>VLOOKUP(D:D,'SEBI RIA''s List'!B:H,7,0)</f>
        <v>INDORE</v>
      </c>
      <c r="K41" s="11" t="str">
        <f>VLOOKUP(D:D,'SEBI RIA''s List'!B:I,8,0)</f>
        <v>MADHYA PRADESH</v>
      </c>
      <c r="L41" s="11" t="str">
        <f>VLOOKUP(D:D,'SEBI RIA''s List'!B:J,9,0)</f>
        <v>452001</v>
      </c>
      <c r="M41" s="11" t="s">
        <v>13113</v>
      </c>
      <c r="N41" s="11" t="s">
        <v>13114</v>
      </c>
      <c r="O41" s="11" t="s">
        <v>11562</v>
      </c>
      <c r="P41" s="15" t="str">
        <f>IFERROR(VLOOKUP(D41,'ARIA Member List'!$I$1:$J$275,2,FALSE),"No")</f>
        <v>No</v>
      </c>
    </row>
    <row r="42" spans="1:16">
      <c r="A42" s="16" t="s">
        <v>404</v>
      </c>
      <c r="B42" s="16">
        <v>105</v>
      </c>
      <c r="C42" s="16">
        <v>0</v>
      </c>
      <c r="D42" s="13" t="s">
        <v>6650</v>
      </c>
      <c r="E42" s="11"/>
      <c r="F42" s="11" t="s">
        <v>6651</v>
      </c>
      <c r="G42" s="11" t="str">
        <f>VLOOKUP('SEBI List'!D:D,'SEBI RIA''s List'!B:E,4,0)</f>
        <v>raju.599@rediffmail.com</v>
      </c>
      <c r="H42" s="11" t="s">
        <v>13147</v>
      </c>
      <c r="I42" s="11" t="str">
        <f>VLOOKUP(G:G,'SEBI RIA''s List'!E:F,2,0)</f>
        <v/>
      </c>
      <c r="J42" s="11" t="str">
        <f>VLOOKUP(D:D,'SEBI RIA''s List'!B:H,7,0)</f>
        <v>INDORE</v>
      </c>
      <c r="K42" s="11" t="str">
        <f>VLOOKUP(D:D,'SEBI RIA''s List'!B:I,8,0)</f>
        <v>MADHYA PRADESH</v>
      </c>
      <c r="L42" s="11" t="str">
        <f>VLOOKUP(D:D,'SEBI RIA''s List'!B:J,9,0)</f>
        <v>452010</v>
      </c>
      <c r="M42" s="11" t="s">
        <v>13113</v>
      </c>
      <c r="N42" s="11" t="s">
        <v>13113</v>
      </c>
      <c r="O42" s="11">
        <v>1372</v>
      </c>
      <c r="P42" s="15" t="str">
        <f>IFERROR(VLOOKUP(D42,'ARIA Member List'!$I$1:$J$275,2,FALSE),"No")</f>
        <v>No</v>
      </c>
    </row>
    <row r="43" spans="1:16" hidden="1">
      <c r="A43" s="16" t="s">
        <v>402</v>
      </c>
      <c r="B43" s="16">
        <v>102</v>
      </c>
      <c r="C43" s="16">
        <v>0</v>
      </c>
      <c r="D43" s="11" t="s">
        <v>6310</v>
      </c>
      <c r="E43" s="11" t="s">
        <v>6311</v>
      </c>
      <c r="F43" s="11" t="s">
        <v>6312</v>
      </c>
      <c r="G43" s="11" t="str">
        <f>VLOOKUP('SEBI List'!D:D,'SEBI RIA''s List'!B:E,4,0)</f>
        <v>praveens.verma25@gmail.com</v>
      </c>
      <c r="H43" s="11"/>
      <c r="I43" s="11" t="str">
        <f>VLOOKUP(G:G,'SEBI RIA''s List'!E:F,2,0)</f>
        <v>073100000</v>
      </c>
      <c r="J43" s="11" t="str">
        <f>VLOOKUP(D:D,'SEBI RIA''s List'!B:H,7,0)</f>
        <v>INDORE</v>
      </c>
      <c r="K43" s="11" t="str">
        <f>VLOOKUP(D:D,'SEBI RIA''s List'!B:I,8,0)</f>
        <v>MADHYA PRADESH</v>
      </c>
      <c r="L43" s="11" t="str">
        <f>VLOOKUP(D:D,'SEBI RIA''s List'!B:J,9,0)</f>
        <v>452010</v>
      </c>
      <c r="M43" s="11" t="s">
        <v>13113</v>
      </c>
      <c r="N43" s="11" t="s">
        <v>13114</v>
      </c>
      <c r="O43" s="11" t="s">
        <v>11562</v>
      </c>
      <c r="P43" s="15" t="str">
        <f>IFERROR(VLOOKUP(D43,'ARIA Member List'!$I$1:$J$275,2,FALSE),"No")</f>
        <v>No</v>
      </c>
    </row>
    <row r="44" spans="1:16" hidden="1">
      <c r="A44" s="16" t="s">
        <v>47</v>
      </c>
      <c r="B44" s="16">
        <v>100</v>
      </c>
      <c r="C44" s="16">
        <v>1</v>
      </c>
      <c r="D44" s="11" t="s">
        <v>3391</v>
      </c>
      <c r="E44" s="11" t="s">
        <v>3392</v>
      </c>
      <c r="F44" s="11" t="s">
        <v>3393</v>
      </c>
      <c r="G44" s="11" t="str">
        <f>VLOOKUP('SEBI List'!D:D,'SEBI RIA''s List'!B:E,4,0)</f>
        <v>bullmart45@gmail.com</v>
      </c>
      <c r="H44" s="11"/>
      <c r="I44" s="11" t="str">
        <f>VLOOKUP(G:G,'SEBI RIA''s List'!E:F,2,0)</f>
        <v>0731000000</v>
      </c>
      <c r="J44" s="11" t="str">
        <f>VLOOKUP(D:D,'SEBI RIA''s List'!B:H,7,0)</f>
        <v>INDORE</v>
      </c>
      <c r="K44" s="11" t="str">
        <f>VLOOKUP(D:D,'SEBI RIA''s List'!B:I,8,0)</f>
        <v>MADHYA PRADESH</v>
      </c>
      <c r="L44" s="11" t="str">
        <f>VLOOKUP(D:D,'SEBI RIA''s List'!B:J,9,0)</f>
        <v>452001</v>
      </c>
      <c r="M44" s="11" t="s">
        <v>13113</v>
      </c>
      <c r="N44" s="11" t="s">
        <v>13114</v>
      </c>
      <c r="O44" s="11" t="s">
        <v>11562</v>
      </c>
      <c r="P44" s="15" t="str">
        <f>IFERROR(VLOOKUP(D44,'ARIA Member List'!$I$1:$J$275,2,FALSE),"No")</f>
        <v>No</v>
      </c>
    </row>
    <row r="45" spans="1:16">
      <c r="A45" s="29" t="s">
        <v>46</v>
      </c>
      <c r="B45" s="29">
        <v>97</v>
      </c>
      <c r="C45" s="29">
        <v>1</v>
      </c>
      <c r="D45" s="13" t="s">
        <v>3356</v>
      </c>
      <c r="E45" s="11" t="s">
        <v>3357</v>
      </c>
      <c r="F45" s="11" t="s">
        <v>3358</v>
      </c>
      <c r="G45" s="11" t="str">
        <f>VLOOKUP('SEBI List'!D:D,'SEBI RIA''s List'!B:E,4,0)</f>
        <v>deepakostwal@gmail.com</v>
      </c>
      <c r="H45" s="11" t="s">
        <v>13147</v>
      </c>
      <c r="I45" s="11" t="str">
        <f>VLOOKUP(G:G,'SEBI RIA''s List'!E:F,2,0)</f>
        <v/>
      </c>
      <c r="J45" s="11" t="str">
        <f>VLOOKUP(D:D,'SEBI RIA''s List'!B:H,7,0)</f>
        <v>INDORE</v>
      </c>
      <c r="K45" s="11" t="str">
        <f>VLOOKUP(D:D,'SEBI RIA''s List'!B:I,8,0)</f>
        <v>MADHYA PRADESH</v>
      </c>
      <c r="L45" s="11" t="str">
        <f>VLOOKUP(D:D,'SEBI RIA''s List'!B:J,9,0)</f>
        <v>452001</v>
      </c>
      <c r="M45" s="11" t="s">
        <v>13113</v>
      </c>
      <c r="N45" s="11" t="s">
        <v>13113</v>
      </c>
      <c r="O45" s="11">
        <v>1078</v>
      </c>
      <c r="P45" s="15" t="str">
        <f>IFERROR(VLOOKUP(D45,'ARIA Member List'!$I$1:$J$275,2,FALSE),"No")</f>
        <v>No</v>
      </c>
    </row>
    <row r="46" spans="1:16">
      <c r="A46" s="16" t="s">
        <v>400</v>
      </c>
      <c r="B46" s="16">
        <v>95</v>
      </c>
      <c r="C46" s="16">
        <v>0</v>
      </c>
      <c r="D46" s="11" t="s">
        <v>2318</v>
      </c>
      <c r="E46" s="11" t="s">
        <v>2319</v>
      </c>
      <c r="F46" s="11" t="s">
        <v>2320</v>
      </c>
      <c r="G46" s="11" t="str">
        <f>VLOOKUP('SEBI List'!D:D,'SEBI RIA''s List'!B:E,4,0)</f>
        <v>capitalboosters@yahoo.com</v>
      </c>
      <c r="H46" s="11" t="s">
        <v>13147</v>
      </c>
      <c r="I46" s="11" t="str">
        <f>VLOOKUP(G:G,'SEBI RIA''s List'!E:F,2,0)</f>
        <v>07314020912</v>
      </c>
      <c r="J46" s="11" t="str">
        <f>VLOOKUP(D:D,'SEBI RIA''s List'!B:H,7,0)</f>
        <v>THANE</v>
      </c>
      <c r="K46" s="11" t="str">
        <f>VLOOKUP(D:D,'SEBI RIA''s List'!B:I,8,0)</f>
        <v>MAHARASHTRA</v>
      </c>
      <c r="L46" s="11" t="str">
        <f>VLOOKUP(D:D,'SEBI RIA''s List'!B:J,9,0)</f>
        <v>400695</v>
      </c>
      <c r="M46" s="11" t="s">
        <v>13113</v>
      </c>
      <c r="N46" s="11" t="s">
        <v>13113</v>
      </c>
      <c r="O46" s="11">
        <v>1415</v>
      </c>
      <c r="P46" s="15" t="str">
        <f>IFERROR(VLOOKUP(D46,'ARIA Member List'!$I$1:$J$275,2,FALSE),"No")</f>
        <v>No</v>
      </c>
    </row>
    <row r="47" spans="1:16" hidden="1">
      <c r="A47" s="29" t="s">
        <v>401</v>
      </c>
      <c r="B47" s="29">
        <v>95</v>
      </c>
      <c r="C47" s="29">
        <v>0</v>
      </c>
      <c r="D47" s="11" t="s">
        <v>7968</v>
      </c>
      <c r="E47" s="11" t="s">
        <v>7969</v>
      </c>
      <c r="F47" s="11" t="s">
        <v>7970</v>
      </c>
      <c r="G47" s="11" t="str">
        <f>VLOOKUP('SEBI List'!D:D,'SEBI RIA''s List'!B:E,4,0)</f>
        <v>tarunhirve786@gmail.com</v>
      </c>
      <c r="H47" s="11"/>
      <c r="I47" s="11" t="str">
        <f>VLOOKUP(G:G,'SEBI RIA''s List'!E:F,2,0)</f>
        <v/>
      </c>
      <c r="J47" s="11" t="str">
        <f>VLOOKUP(D:D,'SEBI RIA''s List'!B:H,7,0)</f>
        <v>INDORE</v>
      </c>
      <c r="K47" s="11" t="str">
        <f>VLOOKUP(D:D,'SEBI RIA''s List'!B:I,8,0)</f>
        <v>MADHYA PRADESH</v>
      </c>
      <c r="L47" s="11" t="str">
        <f>VLOOKUP(D:D,'SEBI RIA''s List'!B:J,9,0)</f>
        <v>452010</v>
      </c>
      <c r="M47" s="11" t="s">
        <v>13113</v>
      </c>
      <c r="N47" s="11" t="s">
        <v>13114</v>
      </c>
      <c r="O47" s="11" t="s">
        <v>11562</v>
      </c>
      <c r="P47" s="15" t="str">
        <f>IFERROR(VLOOKUP(D47,'ARIA Member List'!$I$1:$J$275,2,FALSE),"No")</f>
        <v>No</v>
      </c>
    </row>
    <row r="48" spans="1:16" hidden="1">
      <c r="A48" s="29" t="s">
        <v>399</v>
      </c>
      <c r="B48" s="29">
        <v>92</v>
      </c>
      <c r="C48" s="29">
        <v>0</v>
      </c>
      <c r="D48" s="11" t="s">
        <v>8226</v>
      </c>
      <c r="E48" s="11" t="s">
        <v>8227</v>
      </c>
      <c r="F48" s="11" t="s">
        <v>8228</v>
      </c>
      <c r="G48" s="11" t="str">
        <f>VLOOKUP('SEBI List'!D:D,'SEBI RIA''s List'!B:E,4,0)</f>
        <v>vkg9666@gmail.com</v>
      </c>
      <c r="H48" s="11"/>
      <c r="I48" s="11" t="str">
        <f>VLOOKUP(G:G,'SEBI RIA''s List'!E:F,2,0)</f>
        <v/>
      </c>
      <c r="J48" s="11" t="str">
        <f>VLOOKUP(D:D,'SEBI RIA''s List'!B:H,7,0)</f>
        <v>INDORE</v>
      </c>
      <c r="K48" s="11" t="str">
        <f>VLOOKUP(D:D,'SEBI RIA''s List'!B:I,8,0)</f>
        <v>MADHYA PRADESH</v>
      </c>
      <c r="L48" s="11" t="str">
        <f>VLOOKUP(D:D,'SEBI RIA''s List'!B:J,9,0)</f>
        <v>452010</v>
      </c>
      <c r="M48" s="11" t="s">
        <v>13113</v>
      </c>
      <c r="N48" s="11" t="s">
        <v>13114</v>
      </c>
      <c r="O48" s="11" t="s">
        <v>11562</v>
      </c>
      <c r="P48" s="15" t="str">
        <f>IFERROR(VLOOKUP(D48,'ARIA Member List'!$I$1:$J$275,2,FALSE),"No")</f>
        <v>No</v>
      </c>
    </row>
    <row r="49" spans="1:16">
      <c r="A49" s="16" t="s">
        <v>398</v>
      </c>
      <c r="B49" s="16">
        <v>87</v>
      </c>
      <c r="C49" s="16">
        <v>0</v>
      </c>
      <c r="D49" s="13" t="s">
        <v>5790</v>
      </c>
      <c r="E49" s="11" t="s">
        <v>5791</v>
      </c>
      <c r="F49" s="11" t="s">
        <v>5792</v>
      </c>
      <c r="G49" s="11" t="str">
        <f>VLOOKUP('SEBI List'!D:D,'SEBI RIA''s List'!B:E,4,0)</f>
        <v>nileshvyas1986@gmail.com</v>
      </c>
      <c r="H49" s="11" t="s">
        <v>13147</v>
      </c>
      <c r="I49" s="11" t="str">
        <f>VLOOKUP(G:G,'SEBI RIA''s List'!E:F,2,0)</f>
        <v>07310000000</v>
      </c>
      <c r="J49" s="11" t="str">
        <f>VLOOKUP(D:D,'SEBI RIA''s List'!B:H,7,0)</f>
        <v>INDORE</v>
      </c>
      <c r="K49" s="11" t="str">
        <f>VLOOKUP(D:D,'SEBI RIA''s List'!B:I,8,0)</f>
        <v>MADHYA PRADESH</v>
      </c>
      <c r="L49" s="11" t="str">
        <f>VLOOKUP(D:D,'SEBI RIA''s List'!B:J,9,0)</f>
        <v>452010</v>
      </c>
      <c r="M49" s="11" t="s">
        <v>13113</v>
      </c>
      <c r="N49" s="11" t="s">
        <v>13113</v>
      </c>
      <c r="O49" s="11">
        <v>1535</v>
      </c>
      <c r="P49" s="15" t="str">
        <f>IFERROR(VLOOKUP(D49,'ARIA Member List'!$I$1:$J$275,2,FALSE),"No")</f>
        <v>No</v>
      </c>
    </row>
    <row r="50" spans="1:16">
      <c r="A50" s="29" t="s">
        <v>397</v>
      </c>
      <c r="B50" s="29">
        <v>84</v>
      </c>
      <c r="C50" s="29">
        <v>0</v>
      </c>
      <c r="D50" s="13" t="s">
        <v>7201</v>
      </c>
      <c r="E50" s="11"/>
      <c r="F50" s="11" t="s">
        <v>7202</v>
      </c>
      <c r="G50" s="11" t="str">
        <f>VLOOKUP('SEBI List'!D:D,'SEBI RIA''s List'!B:E,4,0)</f>
        <v>smartmoneyfinancial@yahoo.com</v>
      </c>
      <c r="H50" s="11" t="s">
        <v>13147</v>
      </c>
      <c r="I50" s="11" t="str">
        <f>VLOOKUP(G:G,'SEBI RIA''s List'!E:F,2,0)</f>
        <v/>
      </c>
      <c r="J50" s="11" t="str">
        <f>VLOOKUP(D:D,'SEBI RIA''s List'!B:H,7,0)</f>
        <v>INDORE</v>
      </c>
      <c r="K50" s="11" t="str">
        <f>VLOOKUP(D:D,'SEBI RIA''s List'!B:I,8,0)</f>
        <v>MADHYA PRADESH</v>
      </c>
      <c r="L50" s="11" t="str">
        <f>VLOOKUP(D:D,'SEBI RIA''s List'!B:J,9,0)</f>
        <v>452001</v>
      </c>
      <c r="M50" s="11" t="s">
        <v>13113</v>
      </c>
      <c r="N50" s="11" t="s">
        <v>13113</v>
      </c>
      <c r="O50" s="11">
        <v>1586</v>
      </c>
      <c r="P50" s="15" t="str">
        <f>IFERROR(VLOOKUP(D50,'ARIA Member List'!$I$1:$J$275,2,FALSE),"No")</f>
        <v>No</v>
      </c>
    </row>
    <row r="51" spans="1:16" hidden="1">
      <c r="A51" s="16" t="s">
        <v>396</v>
      </c>
      <c r="B51" s="16">
        <v>83</v>
      </c>
      <c r="C51" s="16">
        <v>0</v>
      </c>
      <c r="D51" s="13" t="s">
        <v>3919</v>
      </c>
      <c r="E51" s="11" t="s">
        <v>3920</v>
      </c>
      <c r="F51" s="11" t="s">
        <v>3921</v>
      </c>
      <c r="G51" s="11" t="str">
        <f>VLOOKUP('SEBI List'!D:D,'SEBI RIA''s List'!B:E,4,0)</f>
        <v>chandani.disha@gmail.com</v>
      </c>
      <c r="H51" s="11"/>
      <c r="I51" s="11" t="str">
        <f>VLOOKUP(G:G,'SEBI RIA''s List'!E:F,2,0)</f>
        <v/>
      </c>
      <c r="J51" s="11" t="str">
        <f>VLOOKUP(D:D,'SEBI RIA''s List'!B:H,7,0)</f>
        <v>INDORE</v>
      </c>
      <c r="K51" s="11" t="str">
        <f>VLOOKUP(D:D,'SEBI RIA''s List'!B:I,8,0)</f>
        <v>MADHYA PRADESH</v>
      </c>
      <c r="L51" s="11" t="str">
        <f>VLOOKUP(D:D,'SEBI RIA''s List'!B:J,9,0)</f>
        <v>452010</v>
      </c>
      <c r="M51" s="11" t="s">
        <v>13113</v>
      </c>
      <c r="N51" s="11" t="s">
        <v>13114</v>
      </c>
      <c r="O51" s="11" t="s">
        <v>11562</v>
      </c>
      <c r="P51" s="15" t="str">
        <f>IFERROR(VLOOKUP(D51,'ARIA Member List'!$I$1:$J$275,2,FALSE),"No")</f>
        <v>No</v>
      </c>
    </row>
    <row r="52" spans="1:16" ht="15.6">
      <c r="A52" s="29" t="s">
        <v>395</v>
      </c>
      <c r="B52" s="29">
        <v>80</v>
      </c>
      <c r="C52" s="29">
        <v>0</v>
      </c>
      <c r="D52" s="41" t="s">
        <v>10698</v>
      </c>
      <c r="E52" s="11" t="s">
        <v>7213</v>
      </c>
      <c r="F52" s="11" t="s">
        <v>7214</v>
      </c>
      <c r="G52" s="11" t="str">
        <f>VLOOKUP('SEBI List'!D:D,'SEBI RIA''s List'!B:E,4,0)</f>
        <v>tradebizzresearch@gmail.com</v>
      </c>
      <c r="H52" s="11" t="s">
        <v>13147</v>
      </c>
      <c r="I52" s="11" t="str">
        <f>VLOOKUP(G:G,'SEBI RIA''s List'!E:F,2,0)</f>
        <v>0731000000</v>
      </c>
      <c r="J52" s="11" t="str">
        <f>VLOOKUP(D:D,'SEBI RIA''s List'!B:H,7,0)</f>
        <v>INDORE</v>
      </c>
      <c r="K52" s="11" t="str">
        <f>VLOOKUP(D:D,'SEBI RIA''s List'!B:I,8,0)</f>
        <v>MADHYA PRADESH</v>
      </c>
      <c r="L52" s="11" t="str">
        <f>VLOOKUP(D:D,'SEBI RIA''s List'!B:J,9,0)</f>
        <v>452010</v>
      </c>
      <c r="M52" s="11" t="s">
        <v>13113</v>
      </c>
      <c r="N52" s="11" t="s">
        <v>13113</v>
      </c>
      <c r="O52" s="11">
        <v>1771</v>
      </c>
      <c r="P52" s="15" t="str">
        <f>IFERROR(VLOOKUP(D52,'ARIA Member List'!$I$1:$J$275,2,FALSE),"No")</f>
        <v>No</v>
      </c>
    </row>
    <row r="53" spans="1:16">
      <c r="A53" s="61" t="s">
        <v>394</v>
      </c>
      <c r="B53" s="61">
        <v>75</v>
      </c>
      <c r="C53" s="16">
        <v>0</v>
      </c>
      <c r="D53" s="11" t="s">
        <v>3547</v>
      </c>
      <c r="E53" s="11" t="s">
        <v>3548</v>
      </c>
      <c r="F53" s="11" t="s">
        <v>3549</v>
      </c>
      <c r="G53" s="11" t="str">
        <f>VLOOKUP('SEBI List'!D:D,'SEBI RIA''s List'!B:E,4,0)</f>
        <v>suraj.sreenath@dreamgains.com</v>
      </c>
      <c r="H53" s="11" t="s">
        <v>13147</v>
      </c>
      <c r="I53" s="11" t="str">
        <f>VLOOKUP(G:G,'SEBI RIA''s List'!E:F,2,0)</f>
        <v>8067363636</v>
      </c>
      <c r="J53" s="11" t="str">
        <f>VLOOKUP(D:D,'SEBI RIA''s List'!B:H,7,0)</f>
        <v>BANGALORE</v>
      </c>
      <c r="K53" s="11" t="str">
        <f>VLOOKUP(D:D,'SEBI RIA''s List'!B:I,8,0)</f>
        <v>KARNATAKA</v>
      </c>
      <c r="L53" s="11" t="str">
        <f>VLOOKUP(D:D,'SEBI RIA''s List'!B:J,9,0)</f>
        <v>560078</v>
      </c>
      <c r="M53" s="11" t="s">
        <v>13113</v>
      </c>
      <c r="N53" s="11" t="s">
        <v>13113</v>
      </c>
      <c r="O53" s="11">
        <v>1309</v>
      </c>
      <c r="P53" s="11" t="str">
        <f>IFERROR(VLOOKUP(D53,'ARIA Member List'!$I$1:$J$275,2,FALSE),"No")</f>
        <v>yes</v>
      </c>
    </row>
    <row r="54" spans="1:16" hidden="1">
      <c r="A54" s="29" t="s">
        <v>314</v>
      </c>
      <c r="B54" s="29">
        <v>73</v>
      </c>
      <c r="C54" s="29">
        <v>0</v>
      </c>
      <c r="D54" s="11" t="s">
        <v>5532</v>
      </c>
      <c r="E54" s="11" t="s">
        <v>5533</v>
      </c>
      <c r="F54" s="11" t="s">
        <v>5534</v>
      </c>
      <c r="G54" s="11" t="str">
        <f>VLOOKUP('SEBI List'!D:D,'SEBI RIA''s List'!B:E,4,0)</f>
        <v>mudassir.ahasan@gmail.com</v>
      </c>
      <c r="H54" s="11"/>
      <c r="I54" s="11" t="str">
        <f>VLOOKUP(G:G,'SEBI RIA''s List'!E:F,2,0)</f>
        <v>0761000000</v>
      </c>
      <c r="J54" s="11" t="str">
        <f>VLOOKUP(D:D,'SEBI RIA''s List'!B:H,7,0)</f>
        <v>JABALPUR</v>
      </c>
      <c r="K54" s="11" t="str">
        <f>VLOOKUP(D:D,'SEBI RIA''s List'!B:I,8,0)</f>
        <v>MADHYA PRADESH</v>
      </c>
      <c r="L54" s="11" t="str">
        <f>VLOOKUP(D:D,'SEBI RIA''s List'!B:J,9,0)</f>
        <v>482002</v>
      </c>
      <c r="M54" s="11" t="s">
        <v>13113</v>
      </c>
      <c r="N54" s="11" t="s">
        <v>13114</v>
      </c>
      <c r="O54" s="11" t="s">
        <v>11562</v>
      </c>
      <c r="P54" s="15" t="str">
        <f>IFERROR(VLOOKUP(D54,'ARIA Member List'!$I$1:$J$275,2,FALSE),"No")</f>
        <v>No</v>
      </c>
    </row>
    <row r="55" spans="1:16">
      <c r="A55" s="16" t="s">
        <v>5</v>
      </c>
      <c r="B55" s="16">
        <v>73</v>
      </c>
      <c r="C55" s="16">
        <v>5</v>
      </c>
      <c r="D55" s="11" t="s">
        <v>8061</v>
      </c>
      <c r="E55" s="11" t="s">
        <v>8062</v>
      </c>
      <c r="F55" s="11" t="s">
        <v>8063</v>
      </c>
      <c r="G55" s="11" t="str">
        <f>VLOOKUP('SEBI List'!D:D,'SEBI RIA''s List'!B:E,4,0)</f>
        <v>pandeyurewa@gmail.com</v>
      </c>
      <c r="H55" s="11" t="s">
        <v>13147</v>
      </c>
      <c r="I55" s="11" t="str">
        <f>VLOOKUP(G:G,'SEBI RIA''s List'!E:F,2,0)</f>
        <v>073100000</v>
      </c>
      <c r="J55" s="11" t="str">
        <f>VLOOKUP(D:D,'SEBI RIA''s List'!B:H,7,0)</f>
        <v>ALLAHABAD</v>
      </c>
      <c r="K55" s="11" t="str">
        <f>VLOOKUP(D:D,'SEBI RIA''s List'!B:I,8,0)</f>
        <v>UTTAR PRADESH</v>
      </c>
      <c r="L55" s="11" t="str">
        <f>VLOOKUP(D:D,'SEBI RIA''s List'!B:J,9,0)</f>
        <v>452001</v>
      </c>
      <c r="M55" s="11" t="s">
        <v>13113</v>
      </c>
      <c r="N55" s="11" t="s">
        <v>13113</v>
      </c>
      <c r="O55" s="11">
        <v>1769</v>
      </c>
      <c r="P55" s="15" t="str">
        <f>IFERROR(VLOOKUP(D55,'ARIA Member List'!$I$1:$J$275,2,FALSE),"No")</f>
        <v>No</v>
      </c>
    </row>
    <row r="56" spans="1:16">
      <c r="A56" s="16" t="s">
        <v>393</v>
      </c>
      <c r="B56" s="16">
        <v>72</v>
      </c>
      <c r="C56" s="16">
        <v>0</v>
      </c>
      <c r="D56" s="11" t="s">
        <v>3022</v>
      </c>
      <c r="E56" s="11" t="s">
        <v>3023</v>
      </c>
      <c r="F56" s="11" t="s">
        <v>3024</v>
      </c>
      <c r="G56" s="11" t="str">
        <f>VLOOKUP('SEBI List'!D:D,'SEBI RIA''s List'!B:E,4,0)</f>
        <v>admin@capitalstars.com</v>
      </c>
      <c r="H56" s="11" t="s">
        <v>13147</v>
      </c>
      <c r="I56" s="11" t="str">
        <f>VLOOKUP(G:G,'SEBI RIA''s List'!E:F,2,0)</f>
        <v>07316662299</v>
      </c>
      <c r="J56" s="11" t="str">
        <f>VLOOKUP(D:D,'SEBI RIA''s List'!B:H,7,0)</f>
        <v>INDORE</v>
      </c>
      <c r="K56" s="11" t="str">
        <f>VLOOKUP(D:D,'SEBI RIA''s List'!B:I,8,0)</f>
        <v>MADHYA PRADESH</v>
      </c>
      <c r="L56" s="11" t="str">
        <f>VLOOKUP(D:D,'SEBI RIA''s List'!B:J,9,0)</f>
        <v>452010</v>
      </c>
      <c r="M56" s="11" t="s">
        <v>13113</v>
      </c>
      <c r="N56" s="11" t="s">
        <v>13113</v>
      </c>
      <c r="O56" s="11">
        <v>1766</v>
      </c>
      <c r="P56" s="15" t="str">
        <f>IFERROR(VLOOKUP(D56,'ARIA Member List'!$I$1:$J$275,2,FALSE),"No")</f>
        <v>No</v>
      </c>
    </row>
    <row r="57" spans="1:16">
      <c r="A57" s="29" t="s">
        <v>4</v>
      </c>
      <c r="B57" s="29">
        <v>72</v>
      </c>
      <c r="C57" s="29">
        <v>5</v>
      </c>
      <c r="D57" s="13" t="s">
        <v>8218</v>
      </c>
      <c r="E57" s="11"/>
      <c r="F57" s="11" t="s">
        <v>8219</v>
      </c>
      <c r="G57" s="11" t="str">
        <f>VLOOKUP('SEBI List'!D:D,'SEBI RIA''s List'!B:E,4,0)</f>
        <v>researchguruinfo@gmail.com</v>
      </c>
      <c r="H57" s="11" t="s">
        <v>13147</v>
      </c>
      <c r="I57" s="11" t="str">
        <f>VLOOKUP(G:G,'SEBI RIA''s List'!E:F,2,0)</f>
        <v>07314282244</v>
      </c>
      <c r="J57" s="11" t="str">
        <f>VLOOKUP(D:D,'SEBI RIA''s List'!B:H,7,0)</f>
        <v>INDORE</v>
      </c>
      <c r="K57" s="11" t="str">
        <f>VLOOKUP(D:D,'SEBI RIA''s List'!B:I,8,0)</f>
        <v>MADHYA PRADESH</v>
      </c>
      <c r="L57" s="11" t="str">
        <f>VLOOKUP(D:D,'SEBI RIA''s List'!B:J,9,0)</f>
        <v>452010</v>
      </c>
      <c r="M57" s="11" t="s">
        <v>13113</v>
      </c>
      <c r="N57" s="11" t="s">
        <v>13113</v>
      </c>
      <c r="O57" s="11">
        <v>1748</v>
      </c>
      <c r="P57" s="15" t="str">
        <f>IFERROR(VLOOKUP(D57,'ARIA Member List'!$I$1:$J$275,2,FALSE),"No")</f>
        <v>No</v>
      </c>
    </row>
    <row r="58" spans="1:16">
      <c r="A58" s="16" t="s">
        <v>45</v>
      </c>
      <c r="B58" s="16">
        <v>70</v>
      </c>
      <c r="C58" s="16">
        <v>1</v>
      </c>
      <c r="D58" s="11" t="s">
        <v>8440</v>
      </c>
      <c r="E58" s="11" t="s">
        <v>8441</v>
      </c>
      <c r="F58" s="11" t="s">
        <v>8442</v>
      </c>
      <c r="G58" s="11" t="str">
        <f>VLOOKUP('SEBI List'!D:D,'SEBI RIA''s List'!B:E,4,0)</f>
        <v>jayshah4@gmail.com</v>
      </c>
      <c r="H58" s="11" t="s">
        <v>13147</v>
      </c>
      <c r="I58" s="11" t="str">
        <f>VLOOKUP(G:G,'SEBI RIA''s List'!E:F,2,0)</f>
        <v/>
      </c>
      <c r="J58" s="11" t="str">
        <f>VLOOKUP(D:D,'SEBI RIA''s List'!B:H,7,0)</f>
        <v>INDORE</v>
      </c>
      <c r="K58" s="11" t="str">
        <f>VLOOKUP(D:D,'SEBI RIA''s List'!B:I,8,0)</f>
        <v>MADHYA PRADESH</v>
      </c>
      <c r="L58" s="11" t="str">
        <f>VLOOKUP(D:D,'SEBI RIA''s List'!B:J,9,0)</f>
        <v>452001</v>
      </c>
      <c r="M58" s="11" t="s">
        <v>13113</v>
      </c>
      <c r="N58" s="11" t="s">
        <v>13113</v>
      </c>
      <c r="O58" s="11">
        <v>1516</v>
      </c>
      <c r="P58" s="15" t="str">
        <f>IFERROR(VLOOKUP(D58,'ARIA Member List'!$I$1:$J$275,2,FALSE),"No")</f>
        <v>No</v>
      </c>
    </row>
    <row r="59" spans="1:16">
      <c r="A59" s="29" t="s">
        <v>392</v>
      </c>
      <c r="B59" s="29">
        <v>69</v>
      </c>
      <c r="C59" s="29">
        <v>0</v>
      </c>
      <c r="D59" s="11" t="s">
        <v>7407</v>
      </c>
      <c r="E59" s="11" t="s">
        <v>7408</v>
      </c>
      <c r="F59" s="11" t="s">
        <v>7409</v>
      </c>
      <c r="G59" s="11" t="str">
        <f>VLOOKUP('SEBI List'!D:D,'SEBI RIA''s List'!B:E,4,0)</f>
        <v>sheikh.azharuddin60@gmail.com</v>
      </c>
      <c r="H59" s="11" t="s">
        <v>13147</v>
      </c>
      <c r="I59" s="11" t="str">
        <f>VLOOKUP(G:G,'SEBI RIA''s List'!E:F,2,0)</f>
        <v/>
      </c>
      <c r="J59" s="11" t="str">
        <f>VLOOKUP(D:D,'SEBI RIA''s List'!B:H,7,0)</f>
        <v>INDORE</v>
      </c>
      <c r="K59" s="11" t="str">
        <f>VLOOKUP(D:D,'SEBI RIA''s List'!B:I,8,0)</f>
        <v>MADHYA PRADESH</v>
      </c>
      <c r="L59" s="11" t="str">
        <f>VLOOKUP(D:D,'SEBI RIA''s List'!B:J,9,0)</f>
        <v>452001</v>
      </c>
      <c r="M59" s="11" t="s">
        <v>13113</v>
      </c>
      <c r="N59" s="11" t="s">
        <v>13113</v>
      </c>
      <c r="O59" s="11">
        <v>1147</v>
      </c>
      <c r="P59" s="15" t="str">
        <f>IFERROR(VLOOKUP(D59,'ARIA Member List'!$I$1:$J$275,2,FALSE),"No")</f>
        <v>No</v>
      </c>
    </row>
    <row r="60" spans="1:16" hidden="1">
      <c r="A60" s="16" t="s">
        <v>391</v>
      </c>
      <c r="B60" s="16">
        <v>66</v>
      </c>
      <c r="C60" s="16">
        <v>0</v>
      </c>
      <c r="D60" s="11"/>
      <c r="E60" s="11"/>
      <c r="F60" s="11"/>
      <c r="G60" s="11"/>
      <c r="H60" s="11"/>
      <c r="I60" s="11"/>
      <c r="J60" s="11"/>
      <c r="K60" s="11"/>
      <c r="L60" s="11"/>
      <c r="M60" s="11" t="s">
        <v>13114</v>
      </c>
      <c r="N60" s="11" t="s">
        <v>13114</v>
      </c>
      <c r="O60" s="11" t="s">
        <v>11562</v>
      </c>
      <c r="P60" s="15" t="str">
        <f>IFERROR(VLOOKUP(D60,'ARIA Member List'!$I$1:$J$275,2,FALSE),"No")</f>
        <v>No</v>
      </c>
    </row>
    <row r="61" spans="1:16" hidden="1">
      <c r="A61" s="29" t="s">
        <v>390</v>
      </c>
      <c r="B61" s="29">
        <v>65</v>
      </c>
      <c r="C61" s="29">
        <v>0</v>
      </c>
      <c r="D61" s="11" t="s">
        <v>4687</v>
      </c>
      <c r="E61" s="11" t="s">
        <v>4688</v>
      </c>
      <c r="F61" s="11" t="s">
        <v>4689</v>
      </c>
      <c r="G61" s="11" t="str">
        <f>VLOOKUP('SEBI List'!D:D,'SEBI RIA''s List'!B:E,4,0)</f>
        <v>adviserstreet@gmail.com</v>
      </c>
      <c r="H61" s="11"/>
      <c r="I61" s="11" t="str">
        <f>VLOOKUP(G:G,'SEBI RIA''s List'!E:F,2,0)</f>
        <v>0731000000</v>
      </c>
      <c r="J61" s="11" t="str">
        <f>VLOOKUP(D:D,'SEBI RIA''s List'!B:H,7,0)</f>
        <v>INDORE</v>
      </c>
      <c r="K61" s="11" t="str">
        <f>VLOOKUP(D:D,'SEBI RIA''s List'!B:I,8,0)</f>
        <v>MADHYA PRADESH</v>
      </c>
      <c r="L61" s="11" t="str">
        <f>VLOOKUP(D:D,'SEBI RIA''s List'!B:J,9,0)</f>
        <v>452001</v>
      </c>
      <c r="M61" s="11" t="s">
        <v>13113</v>
      </c>
      <c r="N61" s="11" t="s">
        <v>13114</v>
      </c>
      <c r="O61" s="11" t="s">
        <v>11562</v>
      </c>
      <c r="P61" s="15" t="str">
        <f>IFERROR(VLOOKUP(D61,'ARIA Member List'!$I$1:$J$275,2,FALSE),"No")</f>
        <v>No</v>
      </c>
    </row>
    <row r="62" spans="1:16" hidden="1">
      <c r="A62" s="29" t="s">
        <v>44</v>
      </c>
      <c r="B62" s="29">
        <v>64</v>
      </c>
      <c r="C62" s="29">
        <v>1</v>
      </c>
      <c r="D62" s="11" t="s">
        <v>4318</v>
      </c>
      <c r="E62" s="11" t="s">
        <v>4319</v>
      </c>
      <c r="F62" s="11" t="s">
        <v>4320</v>
      </c>
      <c r="G62" s="11" t="str">
        <f>VLOOKUP('SEBI List'!D:D,'SEBI RIA''s List'!B:E,4,0)</f>
        <v>SHILPA@HIGHLIGHTINVESTMENT.COM</v>
      </c>
      <c r="H62" s="11"/>
      <c r="I62" s="11" t="str">
        <f>VLOOKUP(G:G,'SEBI RIA''s List'!E:F,2,0)</f>
        <v/>
      </c>
      <c r="J62" s="11" t="str">
        <f>VLOOKUP(D:D,'SEBI RIA''s List'!B:H,7,0)</f>
        <v>INDORE</v>
      </c>
      <c r="K62" s="11" t="str">
        <f>VLOOKUP(D:D,'SEBI RIA''s List'!B:I,8,0)</f>
        <v>MADHYA PRADESH</v>
      </c>
      <c r="L62" s="11" t="str">
        <f>VLOOKUP(D:D,'SEBI RIA''s List'!B:J,9,0)</f>
        <v>452010</v>
      </c>
      <c r="M62" s="11" t="s">
        <v>13113</v>
      </c>
      <c r="N62" s="11" t="s">
        <v>13114</v>
      </c>
      <c r="O62" s="11" t="s">
        <v>11562</v>
      </c>
      <c r="P62" s="15" t="str">
        <f>IFERROR(VLOOKUP(D62,'ARIA Member List'!$I$1:$J$275,2,FALSE),"No")</f>
        <v>No</v>
      </c>
    </row>
    <row r="63" spans="1:16" hidden="1">
      <c r="A63" s="16" t="s">
        <v>389</v>
      </c>
      <c r="B63" s="16">
        <v>64</v>
      </c>
      <c r="C63" s="16">
        <v>0</v>
      </c>
      <c r="D63" s="11" t="s">
        <v>6596</v>
      </c>
      <c r="E63" s="11" t="s">
        <v>6597</v>
      </c>
      <c r="F63" s="11" t="s">
        <v>6598</v>
      </c>
      <c r="G63" s="11" t="str">
        <f>VLOOKUP('SEBI List'!D:D,'SEBI RIA''s List'!B:E,4,0)</f>
        <v>rajatsinh25@gmail.com</v>
      </c>
      <c r="H63" s="11"/>
      <c r="I63" s="11" t="str">
        <f>VLOOKUP(G:G,'SEBI RIA''s List'!E:F,2,0)</f>
        <v>07310000000</v>
      </c>
      <c r="J63" s="11" t="str">
        <f>VLOOKUP(D:D,'SEBI RIA''s List'!B:H,7,0)</f>
        <v>INDORE</v>
      </c>
      <c r="K63" s="11" t="str">
        <f>VLOOKUP(D:D,'SEBI RIA''s List'!B:I,8,0)</f>
        <v>MADHYA PRADESH</v>
      </c>
      <c r="L63" s="11" t="str">
        <f>VLOOKUP(D:D,'SEBI RIA''s List'!B:J,9,0)</f>
        <v>452010</v>
      </c>
      <c r="M63" s="11" t="s">
        <v>13113</v>
      </c>
      <c r="N63" s="11" t="s">
        <v>13114</v>
      </c>
      <c r="O63" s="11" t="s">
        <v>11562</v>
      </c>
      <c r="P63" s="15" t="str">
        <f>IFERROR(VLOOKUP(D63,'ARIA Member List'!$I$1:$J$275,2,FALSE),"No")</f>
        <v>No</v>
      </c>
    </row>
    <row r="64" spans="1:16" hidden="1">
      <c r="A64" s="16" t="s">
        <v>387</v>
      </c>
      <c r="B64" s="16">
        <v>61</v>
      </c>
      <c r="C64" s="16">
        <v>0</v>
      </c>
      <c r="D64" s="11"/>
      <c r="E64" s="11"/>
      <c r="F64" s="11"/>
      <c r="G64" s="11"/>
      <c r="H64" s="11"/>
      <c r="I64" s="11"/>
      <c r="J64" s="11"/>
      <c r="K64" s="11"/>
      <c r="L64" s="11"/>
      <c r="M64" s="11" t="s">
        <v>13114</v>
      </c>
      <c r="N64" s="11" t="s">
        <v>13114</v>
      </c>
      <c r="O64" s="11" t="s">
        <v>11562</v>
      </c>
      <c r="P64" s="15" t="str">
        <f>IFERROR(VLOOKUP(D64,'ARIA Member List'!$I$1:$J$275,2,FALSE),"No")</f>
        <v>No</v>
      </c>
    </row>
    <row r="65" spans="1:16" hidden="1">
      <c r="A65" s="29" t="s">
        <v>388</v>
      </c>
      <c r="B65" s="29">
        <v>61</v>
      </c>
      <c r="C65" s="29">
        <v>0</v>
      </c>
      <c r="D65" s="13" t="s">
        <v>8255</v>
      </c>
      <c r="E65" s="11"/>
      <c r="F65" s="11" t="s">
        <v>8256</v>
      </c>
      <c r="G65" s="11" t="str">
        <f>VLOOKUP('SEBI List'!D:D,'SEBI RIA''s List'!B:E,4,0)</f>
        <v>vkamriya@rediffmail.com</v>
      </c>
      <c r="H65" s="11"/>
      <c r="I65" s="11" t="str">
        <f>VLOOKUP(G:G,'SEBI RIA''s List'!E:F,2,0)</f>
        <v>07316559079</v>
      </c>
      <c r="J65" s="11" t="str">
        <f>VLOOKUP(D:D,'SEBI RIA''s List'!B:H,7,0)</f>
        <v>INDORE</v>
      </c>
      <c r="K65" s="11" t="str">
        <f>VLOOKUP(D:D,'SEBI RIA''s List'!B:I,8,0)</f>
        <v>MADHYA PRADESH</v>
      </c>
      <c r="L65" s="11" t="str">
        <f>VLOOKUP(D:D,'SEBI RIA''s List'!B:J,9,0)</f>
        <v>452010</v>
      </c>
      <c r="M65" s="11" t="s">
        <v>13113</v>
      </c>
      <c r="N65" s="11" t="s">
        <v>13114</v>
      </c>
      <c r="O65" s="11" t="s">
        <v>11562</v>
      </c>
      <c r="P65" s="15" t="str">
        <f>IFERROR(VLOOKUP(D65,'ARIA Member List'!$I$1:$J$275,2,FALSE),"No")</f>
        <v>No</v>
      </c>
    </row>
    <row r="66" spans="1:16" hidden="1">
      <c r="A66" s="29" t="s">
        <v>386</v>
      </c>
      <c r="B66" s="29">
        <v>58</v>
      </c>
      <c r="C66" s="29">
        <v>0</v>
      </c>
      <c r="D66" s="11" t="s">
        <v>7983</v>
      </c>
      <c r="E66" s="11"/>
      <c r="F66" s="11" t="s">
        <v>7984</v>
      </c>
      <c r="G66" s="11" t="str">
        <f>VLOOKUP('SEBI List'!D:D,'SEBI RIA''s List'!B:E,4,0)</f>
        <v>anuragbajpai11@gmail.com</v>
      </c>
      <c r="H66" s="11"/>
      <c r="I66" s="11" t="str">
        <f>VLOOKUP(G:G,'SEBI RIA''s List'!E:F,2,0)</f>
        <v/>
      </c>
      <c r="J66" s="11" t="str">
        <f>VLOOKUP(D:D,'SEBI RIA''s List'!B:H,7,0)</f>
        <v>INDORE</v>
      </c>
      <c r="K66" s="11" t="str">
        <f>VLOOKUP(D:D,'SEBI RIA''s List'!B:I,8,0)</f>
        <v>MADHYA PRADESH</v>
      </c>
      <c r="L66" s="11" t="str">
        <f>VLOOKUP(D:D,'SEBI RIA''s List'!B:J,9,0)</f>
        <v>452001</v>
      </c>
      <c r="M66" s="11" t="s">
        <v>13113</v>
      </c>
      <c r="N66" s="11" t="s">
        <v>13114</v>
      </c>
      <c r="O66" s="11" t="s">
        <v>11562</v>
      </c>
      <c r="P66" s="15" t="str">
        <f>IFERROR(VLOOKUP(D66,'ARIA Member List'!$I$1:$J$275,2,FALSE),"No")</f>
        <v>No</v>
      </c>
    </row>
    <row r="67" spans="1:16" hidden="1">
      <c r="A67" s="16" t="s">
        <v>385</v>
      </c>
      <c r="B67" s="16">
        <v>57</v>
      </c>
      <c r="C67" s="16">
        <v>0</v>
      </c>
      <c r="D67" s="11" t="s">
        <v>8036</v>
      </c>
      <c r="E67" s="11" t="s">
        <v>8037</v>
      </c>
      <c r="F67" s="11" t="s">
        <v>8038</v>
      </c>
      <c r="G67" s="11" t="str">
        <f>VLOOKUP('SEBI List'!D:D,'SEBI RIA''s List'!B:E,4,0)</f>
        <v>info@equityresearchlab.com</v>
      </c>
      <c r="H67" s="11"/>
      <c r="I67" s="11" t="str">
        <f>VLOOKUP(G:G,'SEBI RIA''s List'!E:F,2,0)</f>
        <v>0731000000</v>
      </c>
      <c r="J67" s="11" t="str">
        <f>VLOOKUP(D:D,'SEBI RIA''s List'!B:H,7,0)</f>
        <v>INDORE</v>
      </c>
      <c r="K67" s="11" t="str">
        <f>VLOOKUP(D:D,'SEBI RIA''s List'!B:I,8,0)</f>
        <v>MADHYA PRADESH</v>
      </c>
      <c r="L67" s="11" t="str">
        <f>VLOOKUP(D:D,'SEBI RIA''s List'!B:J,9,0)</f>
        <v>452001</v>
      </c>
      <c r="M67" s="11" t="s">
        <v>13113</v>
      </c>
      <c r="N67" s="11" t="s">
        <v>13114</v>
      </c>
      <c r="O67" s="11" t="s">
        <v>11562</v>
      </c>
      <c r="P67" s="15" t="str">
        <f>IFERROR(VLOOKUP(D67,'ARIA Member List'!$I$1:$J$275,2,FALSE),"No")</f>
        <v>No</v>
      </c>
    </row>
    <row r="68" spans="1:16" ht="15.6">
      <c r="A68" s="16" t="s">
        <v>43</v>
      </c>
      <c r="B68" s="16">
        <v>52</v>
      </c>
      <c r="C68" s="16">
        <v>1</v>
      </c>
      <c r="D68" s="41" t="s">
        <v>8804</v>
      </c>
      <c r="E68" s="11" t="s">
        <v>2341</v>
      </c>
      <c r="F68" s="11" t="s">
        <v>2342</v>
      </c>
      <c r="G68" s="11" t="str">
        <f>VLOOKUP('SEBI List'!D:D,'SEBI RIA''s List'!B:E,4,0)</f>
        <v>delightfinancial@gmail.com</v>
      </c>
      <c r="H68" s="11" t="s">
        <v>13147</v>
      </c>
      <c r="I68" s="11" t="str">
        <f>VLOOKUP(G:G,'SEBI RIA''s List'!E:F,2,0)</f>
        <v/>
      </c>
      <c r="J68" s="11" t="str">
        <f>VLOOKUP(D:D,'SEBI RIA''s List'!B:H,7,0)</f>
        <v>INDORE</v>
      </c>
      <c r="K68" s="11" t="str">
        <f>VLOOKUP(D:D,'SEBI RIA''s List'!B:I,8,0)</f>
        <v>MADHYA PRADESH</v>
      </c>
      <c r="L68" s="11" t="str">
        <f>VLOOKUP(D:D,'SEBI RIA''s List'!B:J,9,0)</f>
        <v>452010</v>
      </c>
      <c r="M68" s="11" t="s">
        <v>13113</v>
      </c>
      <c r="N68" s="11" t="s">
        <v>13113</v>
      </c>
      <c r="O68" s="11">
        <v>1073</v>
      </c>
      <c r="P68" s="15" t="str">
        <f>IFERROR(VLOOKUP(D68,'ARIA Member List'!$I$1:$J$275,2,FALSE),"No")</f>
        <v>No</v>
      </c>
    </row>
    <row r="69" spans="1:16" hidden="1">
      <c r="A69" s="29" t="s">
        <v>384</v>
      </c>
      <c r="B69" s="29">
        <v>52</v>
      </c>
      <c r="C69" s="29">
        <v>0</v>
      </c>
      <c r="D69" s="11" t="s">
        <v>5280</v>
      </c>
      <c r="E69" s="11" t="s">
        <v>5281</v>
      </c>
      <c r="F69" s="11" t="s">
        <v>5282</v>
      </c>
      <c r="G69" s="11" t="str">
        <f>VLOOKUP('SEBI List'!D:D,'SEBI RIA''s List'!B:E,4,0)</f>
        <v>sbasu@minance.com</v>
      </c>
      <c r="H69" s="11"/>
      <c r="I69" s="11" t="str">
        <f>VLOOKUP(G:G,'SEBI RIA''s List'!E:F,2,0)</f>
        <v/>
      </c>
      <c r="J69" s="11" t="str">
        <f>VLOOKUP(D:D,'SEBI RIA''s List'!B:H,7,0)</f>
        <v>BANGALORE</v>
      </c>
      <c r="K69" s="11" t="str">
        <f>VLOOKUP(D:D,'SEBI RIA''s List'!B:I,8,0)</f>
        <v>KARNATAKA</v>
      </c>
      <c r="L69" s="11" t="str">
        <f>VLOOKUP(D:D,'SEBI RIA''s List'!B:J,9,0)</f>
        <v>560041</v>
      </c>
      <c r="M69" s="11" t="s">
        <v>13113</v>
      </c>
      <c r="N69" s="11" t="s">
        <v>13114</v>
      </c>
      <c r="O69" s="11" t="s">
        <v>11562</v>
      </c>
      <c r="P69" s="15" t="str">
        <f>IFERROR(VLOOKUP(D69,'ARIA Member List'!$I$1:$J$275,2,FALSE),"No")</f>
        <v>No</v>
      </c>
    </row>
    <row r="70" spans="1:16">
      <c r="A70" s="16" t="s">
        <v>383</v>
      </c>
      <c r="B70" s="16">
        <v>50</v>
      </c>
      <c r="C70" s="16">
        <v>0</v>
      </c>
      <c r="D70" s="11" t="s">
        <v>4808</v>
      </c>
      <c r="E70" s="11" t="s">
        <v>4809</v>
      </c>
      <c r="F70" s="11" t="s">
        <v>4810</v>
      </c>
      <c r="G70" s="11" t="str">
        <f>VLOOKUP('SEBI List'!D:D,'SEBI RIA''s List'!B:E,4,0)</f>
        <v>vatsa.khushboo@gmail.com</v>
      </c>
      <c r="H70" s="11" t="s">
        <v>13147</v>
      </c>
      <c r="I70" s="11" t="str">
        <f>VLOOKUP(G:G,'SEBI RIA''s List'!E:F,2,0)</f>
        <v>0731000000</v>
      </c>
      <c r="J70" s="11" t="str">
        <f>VLOOKUP(D:D,'SEBI RIA''s List'!B:H,7,0)</f>
        <v>INDORE</v>
      </c>
      <c r="K70" s="11" t="str">
        <f>VLOOKUP(D:D,'SEBI RIA''s List'!B:I,8,0)</f>
        <v>MADHYA PRADESH</v>
      </c>
      <c r="L70" s="11" t="str">
        <f>VLOOKUP(D:D,'SEBI RIA''s List'!B:J,9,0)</f>
        <v>452001</v>
      </c>
      <c r="M70" s="11" t="s">
        <v>13113</v>
      </c>
      <c r="N70" s="11" t="s">
        <v>13113</v>
      </c>
      <c r="O70" s="11">
        <v>1476</v>
      </c>
      <c r="P70" s="15" t="str">
        <f>IFERROR(VLOOKUP(D70,'ARIA Member List'!$I$1:$J$275,2,FALSE),"No")</f>
        <v>No</v>
      </c>
    </row>
    <row r="71" spans="1:16">
      <c r="A71" s="29" t="s">
        <v>42</v>
      </c>
      <c r="B71" s="29">
        <v>50</v>
      </c>
      <c r="C71" s="29">
        <v>1</v>
      </c>
      <c r="D71" s="11" t="s">
        <v>7435</v>
      </c>
      <c r="E71" s="11" t="s">
        <v>7436</v>
      </c>
      <c r="F71" s="11" t="s">
        <v>7437</v>
      </c>
      <c r="G71" s="11" t="str">
        <f>VLOOKUP('SEBI List'!D:D,'SEBI RIA''s List'!B:E,4,0)</f>
        <v>shivansu.jaiswal001@gmail.com</v>
      </c>
      <c r="H71" s="11" t="s">
        <v>13147</v>
      </c>
      <c r="I71" s="11" t="str">
        <f>VLOOKUP(G:G,'SEBI RIA''s List'!E:F,2,0)</f>
        <v/>
      </c>
      <c r="J71" s="11" t="str">
        <f>VLOOKUP(D:D,'SEBI RIA''s List'!B:H,7,0)</f>
        <v>INDORE</v>
      </c>
      <c r="K71" s="11" t="str">
        <f>VLOOKUP(D:D,'SEBI RIA''s List'!B:I,8,0)</f>
        <v>MADHYA PRADESH</v>
      </c>
      <c r="L71" s="11" t="str">
        <f>VLOOKUP(D:D,'SEBI RIA''s List'!B:J,9,0)</f>
        <v>452016</v>
      </c>
      <c r="M71" s="11" t="s">
        <v>13113</v>
      </c>
      <c r="N71" s="11" t="s">
        <v>13113</v>
      </c>
      <c r="O71" s="11">
        <v>1438</v>
      </c>
      <c r="P71" s="15" t="str">
        <f>IFERROR(VLOOKUP(D71,'ARIA Member List'!$I$1:$J$275,2,FALSE),"No")</f>
        <v>No</v>
      </c>
    </row>
    <row r="72" spans="1:16">
      <c r="A72" s="29" t="s">
        <v>382</v>
      </c>
      <c r="B72" s="29">
        <v>49</v>
      </c>
      <c r="C72" s="29">
        <v>0</v>
      </c>
      <c r="D72" s="11" t="s">
        <v>4667</v>
      </c>
      <c r="E72" s="11" t="s">
        <v>4668</v>
      </c>
      <c r="F72" s="11" t="s">
        <v>4669</v>
      </c>
      <c r="G72" s="11" t="str">
        <f>VLOOKUP('SEBI List'!D:D,'SEBI RIA''s List'!B:E,4,0)</f>
        <v>ayushsahu.pimr2012@gmail.com</v>
      </c>
      <c r="H72" s="11" t="s">
        <v>13147</v>
      </c>
      <c r="I72" s="11" t="str">
        <f>VLOOKUP(G:G,'SEBI RIA''s List'!E:F,2,0)</f>
        <v/>
      </c>
      <c r="J72" s="11" t="str">
        <f>VLOOKUP(D:D,'SEBI RIA''s List'!B:H,7,0)</f>
        <v>INDORE</v>
      </c>
      <c r="K72" s="11" t="str">
        <f>VLOOKUP(D:D,'SEBI RIA''s List'!B:I,8,0)</f>
        <v>MADHYA PRADESH</v>
      </c>
      <c r="L72" s="11" t="str">
        <f>VLOOKUP(D:D,'SEBI RIA''s List'!B:J,9,0)</f>
        <v>452001</v>
      </c>
      <c r="M72" s="11" t="s">
        <v>13113</v>
      </c>
      <c r="N72" s="11" t="s">
        <v>13113</v>
      </c>
      <c r="O72" s="11">
        <v>1621</v>
      </c>
      <c r="P72" s="15" t="str">
        <f>IFERROR(VLOOKUP(D72,'ARIA Member List'!$I$1:$J$275,2,FALSE),"No")</f>
        <v>No</v>
      </c>
    </row>
    <row r="73" spans="1:16">
      <c r="A73" s="16" t="s">
        <v>41</v>
      </c>
      <c r="B73" s="16">
        <v>48</v>
      </c>
      <c r="C73" s="16">
        <v>1</v>
      </c>
      <c r="D73" s="11" t="s">
        <v>5723</v>
      </c>
      <c r="E73" s="11" t="s">
        <v>5724</v>
      </c>
      <c r="F73" s="11" t="s">
        <v>5725</v>
      </c>
      <c r="G73" s="11" t="str">
        <f>VLOOKUP('SEBI List'!D:D,'SEBI RIA''s List'!B:E,4,0)</f>
        <v>dyadav422@gmail.com</v>
      </c>
      <c r="H73" s="11" t="s">
        <v>13147</v>
      </c>
      <c r="I73" s="11" t="str">
        <f>VLOOKUP(G:G,'SEBI RIA''s List'!E:F,2,0)</f>
        <v/>
      </c>
      <c r="J73" s="11" t="str">
        <f>VLOOKUP(D:D,'SEBI RIA''s List'!B:H,7,0)</f>
        <v>INDORE</v>
      </c>
      <c r="K73" s="11" t="str">
        <f>VLOOKUP(D:D,'SEBI RIA''s List'!B:I,8,0)</f>
        <v>MADHYA PRADESH</v>
      </c>
      <c r="L73" s="11" t="str">
        <f>VLOOKUP(D:D,'SEBI RIA''s List'!B:J,9,0)</f>
        <v>452010</v>
      </c>
      <c r="M73" s="11" t="s">
        <v>13113</v>
      </c>
      <c r="N73" s="11" t="s">
        <v>13113</v>
      </c>
      <c r="O73" s="11">
        <v>1112</v>
      </c>
      <c r="P73" s="15" t="str">
        <f>IFERROR(VLOOKUP(D73,'ARIA Member List'!$I$1:$J$275,2,FALSE),"No")</f>
        <v>No</v>
      </c>
    </row>
    <row r="74" spans="1:16">
      <c r="A74" s="29" t="s">
        <v>380</v>
      </c>
      <c r="B74" s="29">
        <v>47</v>
      </c>
      <c r="C74" s="29">
        <v>0</v>
      </c>
      <c r="D74" s="11" t="s">
        <v>2261</v>
      </c>
      <c r="E74" s="11" t="s">
        <v>2262</v>
      </c>
      <c r="F74" s="11" t="s">
        <v>2263</v>
      </c>
      <c r="G74" s="11" t="str">
        <f>VLOOKUP('SEBI List'!D:D,'SEBI RIA''s List'!B:E,4,0)</f>
        <v>ankiyajain209@gmail.com</v>
      </c>
      <c r="H74" s="11" t="s">
        <v>13147</v>
      </c>
      <c r="I74" s="11" t="str">
        <f>VLOOKUP(G:G,'SEBI RIA''s List'!E:F,2,0)</f>
        <v>0731000000</v>
      </c>
      <c r="J74" s="11" t="str">
        <f>VLOOKUP(D:D,'SEBI RIA''s List'!B:H,7,0)</f>
        <v>INDORE</v>
      </c>
      <c r="K74" s="11" t="str">
        <f>VLOOKUP(D:D,'SEBI RIA''s List'!B:I,8,0)</f>
        <v>MADHYA PRADESH</v>
      </c>
      <c r="L74" s="11" t="str">
        <f>VLOOKUP(D:D,'SEBI RIA''s List'!B:J,9,0)</f>
        <v>452010</v>
      </c>
      <c r="M74" s="11" t="s">
        <v>13113</v>
      </c>
      <c r="N74" s="11" t="s">
        <v>13113</v>
      </c>
      <c r="O74" s="11">
        <v>1521</v>
      </c>
      <c r="P74" s="15" t="str">
        <f>IFERROR(VLOOKUP(D74,'ARIA Member List'!$I$1:$J$275,2,FALSE),"No")</f>
        <v>No</v>
      </c>
    </row>
    <row r="75" spans="1:16">
      <c r="A75" s="16" t="s">
        <v>381</v>
      </c>
      <c r="B75" s="16">
        <v>47</v>
      </c>
      <c r="C75" s="16">
        <v>0</v>
      </c>
      <c r="D75" s="13" t="s">
        <v>5728</v>
      </c>
      <c r="E75" s="11" t="s">
        <v>5729</v>
      </c>
      <c r="F75" s="11" t="s">
        <v>5730</v>
      </c>
      <c r="G75" s="11" t="str">
        <f>VLOOKUP('SEBI List'!D:D,'SEBI RIA''s List'!B:E,4,0)</f>
        <v>salujaneha25@gmail.com</v>
      </c>
      <c r="H75" s="11" t="s">
        <v>13147</v>
      </c>
      <c r="I75" s="11" t="str">
        <f>VLOOKUP(G:G,'SEBI RIA''s List'!E:F,2,0)</f>
        <v/>
      </c>
      <c r="J75" s="11" t="str">
        <f>VLOOKUP(D:D,'SEBI RIA''s List'!B:H,7,0)</f>
        <v>INDORE</v>
      </c>
      <c r="K75" s="11" t="str">
        <f>VLOOKUP(D:D,'SEBI RIA''s List'!B:I,8,0)</f>
        <v>MADHYA PRADESH</v>
      </c>
      <c r="L75" s="11" t="str">
        <f>VLOOKUP(D:D,'SEBI RIA''s List'!B:J,9,0)</f>
        <v>452001</v>
      </c>
      <c r="M75" s="11" t="s">
        <v>13113</v>
      </c>
      <c r="N75" s="11" t="s">
        <v>13113</v>
      </c>
      <c r="O75" s="11">
        <v>1809</v>
      </c>
      <c r="P75" s="15" t="str">
        <f>IFERROR(VLOOKUP(D75,'ARIA Member List'!$I$1:$J$275,2,FALSE),"No")</f>
        <v>No</v>
      </c>
    </row>
    <row r="76" spans="1:16" hidden="1">
      <c r="A76" s="16" t="s">
        <v>379</v>
      </c>
      <c r="B76" s="16">
        <v>46</v>
      </c>
      <c r="C76" s="16">
        <v>0</v>
      </c>
      <c r="D76" s="11" t="s">
        <v>2018</v>
      </c>
      <c r="E76" s="11" t="s">
        <v>2019</v>
      </c>
      <c r="F76" s="11" t="s">
        <v>2020</v>
      </c>
      <c r="G76" s="11" t="str">
        <f>VLOOKUP('SEBI List'!D:D,'SEBI RIA''s List'!B:E,4,0)</f>
        <v>info@samrattrades.com</v>
      </c>
      <c r="H76" s="11"/>
      <c r="I76" s="11" t="str">
        <f>VLOOKUP(G:G,'SEBI RIA''s List'!E:F,2,0)</f>
        <v/>
      </c>
      <c r="J76" s="11" t="str">
        <f>VLOOKUP(D:D,'SEBI RIA''s List'!B:H,7,0)</f>
        <v>INDORE</v>
      </c>
      <c r="K76" s="11" t="str">
        <f>VLOOKUP(D:D,'SEBI RIA''s List'!B:I,8,0)</f>
        <v>MADHYA PRADESH</v>
      </c>
      <c r="L76" s="11" t="str">
        <f>VLOOKUP(D:D,'SEBI RIA''s List'!B:J,9,0)</f>
        <v>452001</v>
      </c>
      <c r="M76" s="11" t="s">
        <v>13113</v>
      </c>
      <c r="N76" s="11" t="s">
        <v>13114</v>
      </c>
      <c r="O76" s="11" t="s">
        <v>11562</v>
      </c>
      <c r="P76" s="15" t="str">
        <f>IFERROR(VLOOKUP(D76,'ARIA Member List'!$I$1:$J$275,2,FALSE),"No")</f>
        <v>No</v>
      </c>
    </row>
    <row r="77" spans="1:16">
      <c r="A77" s="29" t="s">
        <v>378</v>
      </c>
      <c r="B77" s="29">
        <v>45</v>
      </c>
      <c r="C77" s="29">
        <v>0</v>
      </c>
      <c r="D77" s="31" t="s">
        <v>1948</v>
      </c>
      <c r="E77" s="11" t="s">
        <v>1949</v>
      </c>
      <c r="F77" s="11" t="s">
        <v>1950</v>
      </c>
      <c r="G77" s="11" t="str">
        <f>VLOOKUP('SEBI List'!D:D,'SEBI RIA''s List'!B:E,4,0)</f>
        <v>sri.alka17@gmail.com</v>
      </c>
      <c r="H77" s="11" t="s">
        <v>13147</v>
      </c>
      <c r="I77" s="11" t="str">
        <f>VLOOKUP(G:G,'SEBI RIA''s List'!E:F,2,0)</f>
        <v/>
      </c>
      <c r="J77" s="11" t="str">
        <f>VLOOKUP(D:D,'SEBI RIA''s List'!B:H,7,0)</f>
        <v>INDORE</v>
      </c>
      <c r="K77" s="11" t="str">
        <f>VLOOKUP(D:D,'SEBI RIA''s List'!B:I,8,0)</f>
        <v>MADHYA PRADESH</v>
      </c>
      <c r="L77" s="11" t="str">
        <f>VLOOKUP(D:D,'SEBI RIA''s List'!B:J,9,0)</f>
        <v>452001</v>
      </c>
      <c r="M77" s="11" t="s">
        <v>13113</v>
      </c>
      <c r="N77" s="11" t="s">
        <v>13113</v>
      </c>
      <c r="O77" s="11">
        <v>1471</v>
      </c>
      <c r="P77" s="15" t="str">
        <f>IFERROR(VLOOKUP(D77,'ARIA Member List'!$I$1:$J$275,2,FALSE),"No")</f>
        <v>No</v>
      </c>
    </row>
    <row r="78" spans="1:16" hidden="1">
      <c r="A78" s="29" t="s">
        <v>374</v>
      </c>
      <c r="B78" s="29">
        <v>44</v>
      </c>
      <c r="C78" s="29">
        <v>0</v>
      </c>
      <c r="D78" s="11"/>
      <c r="E78" s="11"/>
      <c r="F78" s="11"/>
      <c r="G78" s="11"/>
      <c r="H78" s="11"/>
      <c r="I78" s="11"/>
      <c r="J78" s="11"/>
      <c r="K78" s="11"/>
      <c r="L78" s="11"/>
      <c r="M78" s="11" t="s">
        <v>13114</v>
      </c>
      <c r="N78" s="11" t="s">
        <v>13114</v>
      </c>
      <c r="O78" s="11" t="s">
        <v>11562</v>
      </c>
      <c r="P78" s="15" t="str">
        <f>IFERROR(VLOOKUP(D78,'ARIA Member List'!$I$1:$J$275,2,FALSE),"No")</f>
        <v>No</v>
      </c>
    </row>
    <row r="79" spans="1:16" hidden="1">
      <c r="A79" s="16" t="s">
        <v>375</v>
      </c>
      <c r="B79" s="16">
        <v>44</v>
      </c>
      <c r="C79" s="16">
        <v>0</v>
      </c>
      <c r="D79" s="11" t="s">
        <v>4289</v>
      </c>
      <c r="E79" s="11" t="s">
        <v>4290</v>
      </c>
      <c r="F79" s="11" t="s">
        <v>4291</v>
      </c>
      <c r="G79" s="11" t="str">
        <f>VLOOKUP('SEBI List'!D:D,'SEBI RIA''s List'!B:E,4,0)</f>
        <v>soni.hemant2011@gmail.com</v>
      </c>
      <c r="H79" s="11"/>
      <c r="I79" s="11" t="str">
        <f>VLOOKUP(G:G,'SEBI RIA''s List'!E:F,2,0)</f>
        <v/>
      </c>
      <c r="J79" s="11" t="str">
        <f>VLOOKUP(D:D,'SEBI RIA''s List'!B:H,7,0)</f>
        <v>DEWAS</v>
      </c>
      <c r="K79" s="11" t="str">
        <f>VLOOKUP(D:D,'SEBI RIA''s List'!B:I,8,0)</f>
        <v>MADHYA PRADESH</v>
      </c>
      <c r="L79" s="11" t="str">
        <f>VLOOKUP(D:D,'SEBI RIA''s List'!B:J,9,0)</f>
        <v>455001</v>
      </c>
      <c r="M79" s="11" t="s">
        <v>13113</v>
      </c>
      <c r="N79" s="11" t="s">
        <v>13114</v>
      </c>
      <c r="O79" s="11" t="s">
        <v>11562</v>
      </c>
      <c r="P79" s="15" t="str">
        <f>IFERROR(VLOOKUP(D79,'ARIA Member List'!$I$1:$J$275,2,FALSE),"No")</f>
        <v>No</v>
      </c>
    </row>
    <row r="80" spans="1:16">
      <c r="A80" s="29" t="s">
        <v>376</v>
      </c>
      <c r="B80" s="29">
        <v>44</v>
      </c>
      <c r="C80" s="29">
        <v>0</v>
      </c>
      <c r="D80" s="13" t="s">
        <v>6022</v>
      </c>
      <c r="E80" s="11" t="s">
        <v>6023</v>
      </c>
      <c r="F80" s="11" t="s">
        <v>6024</v>
      </c>
      <c r="G80" s="11" t="str">
        <f>VLOOKUP('SEBI List'!D:D,'SEBI RIA''s List'!B:E,4,0)</f>
        <v>psinha@paisabazaar.com</v>
      </c>
      <c r="H80" s="11" t="s">
        <v>13148</v>
      </c>
      <c r="I80" s="11" t="str">
        <f>VLOOKUP(G:G,'SEBI RIA''s List'!E:F,2,0)</f>
        <v>01244214403</v>
      </c>
      <c r="J80" s="11" t="str">
        <f>VLOOKUP(D:D,'SEBI RIA''s List'!B:H,7,0)</f>
        <v>GURGAON</v>
      </c>
      <c r="K80" s="11" t="str">
        <f>VLOOKUP(D:D,'SEBI RIA''s List'!B:I,8,0)</f>
        <v>HARYANA</v>
      </c>
      <c r="L80" s="11" t="str">
        <f>VLOOKUP(D:D,'SEBI RIA''s List'!B:J,9,0)</f>
        <v>122001</v>
      </c>
      <c r="M80" s="11" t="s">
        <v>13113</v>
      </c>
      <c r="N80" s="11" t="s">
        <v>13113</v>
      </c>
      <c r="O80" s="11">
        <v>1539</v>
      </c>
      <c r="P80" s="15" t="str">
        <f>IFERROR(VLOOKUP(D80,'ARIA Member List'!$I$1:$J$275,2,FALSE),"No")</f>
        <v>No</v>
      </c>
    </row>
    <row r="81" spans="1:16" hidden="1">
      <c r="A81" s="16" t="s">
        <v>377</v>
      </c>
      <c r="B81" s="16">
        <v>44</v>
      </c>
      <c r="C81" s="16">
        <v>0</v>
      </c>
      <c r="D81" s="11" t="s">
        <v>6728</v>
      </c>
      <c r="E81" s="11" t="s">
        <v>6729</v>
      </c>
      <c r="F81" s="11" t="s">
        <v>6730</v>
      </c>
      <c r="G81" s="11" t="str">
        <f>VLOOKUP('SEBI List'!D:D,'SEBI RIA''s List'!B:E,4,0)</f>
        <v>SHARMA.RAVI1499@GMAIL.COM</v>
      </c>
      <c r="H81" s="11"/>
      <c r="I81" s="11" t="str">
        <f>VLOOKUP(G:G,'SEBI RIA''s List'!E:F,2,0)</f>
        <v/>
      </c>
      <c r="J81" s="11" t="str">
        <f>VLOOKUP(D:D,'SEBI RIA''s List'!B:H,7,0)</f>
        <v>INDORE</v>
      </c>
      <c r="K81" s="11" t="str">
        <f>VLOOKUP(D:D,'SEBI RIA''s List'!B:I,8,0)</f>
        <v>MADHYA PRADESH</v>
      </c>
      <c r="L81" s="11" t="str">
        <f>VLOOKUP(D:D,'SEBI RIA''s List'!B:J,9,0)</f>
        <v>452010</v>
      </c>
      <c r="M81" s="11" t="s">
        <v>13113</v>
      </c>
      <c r="N81" s="11" t="s">
        <v>13114</v>
      </c>
      <c r="O81" s="11" t="s">
        <v>11562</v>
      </c>
      <c r="P81" s="15" t="str">
        <f>IFERROR(VLOOKUP(D81,'ARIA Member List'!$I$1:$J$275,2,FALSE),"No")</f>
        <v>No</v>
      </c>
    </row>
    <row r="82" spans="1:16">
      <c r="A82" s="61" t="s">
        <v>7</v>
      </c>
      <c r="B82" s="61">
        <v>42</v>
      </c>
      <c r="C82" s="16">
        <v>3</v>
      </c>
      <c r="D82" s="11" t="s">
        <v>3887</v>
      </c>
      <c r="E82" s="11" t="s">
        <v>3888</v>
      </c>
      <c r="F82" s="11" t="s">
        <v>3889</v>
      </c>
      <c r="G82" s="11" t="str">
        <f>VLOOKUP('SEBI List'!D:D,'SEBI RIA''s List'!B:E,4,0)</f>
        <v>ashish@finzoom.in</v>
      </c>
      <c r="H82" s="11" t="s">
        <v>13147</v>
      </c>
      <c r="I82" s="11" t="str">
        <f>VLOOKUP(G:G,'SEBI RIA''s List'!E:F,2,0)</f>
        <v/>
      </c>
      <c r="J82" s="11" t="str">
        <f>VLOOKUP(D:D,'SEBI RIA''s List'!B:H,7,0)</f>
        <v>GURGAON</v>
      </c>
      <c r="K82" s="11" t="str">
        <f>VLOOKUP(D:D,'SEBI RIA''s List'!B:I,8,0)</f>
        <v>HARYANA</v>
      </c>
      <c r="L82" s="11" t="str">
        <f>VLOOKUP(D:D,'SEBI RIA''s List'!B:J,9,0)</f>
        <v>122018</v>
      </c>
      <c r="M82" s="11" t="s">
        <v>13113</v>
      </c>
      <c r="N82" s="11" t="s">
        <v>13113</v>
      </c>
      <c r="O82" s="11">
        <v>1154</v>
      </c>
      <c r="P82" s="11" t="str">
        <f>IFERROR(VLOOKUP(D82,'ARIA Member List'!$I$1:$J$275,2,FALSE),"No")</f>
        <v>yes</v>
      </c>
    </row>
    <row r="83" spans="1:16" hidden="1">
      <c r="A83" s="16" t="s">
        <v>373</v>
      </c>
      <c r="B83" s="16">
        <v>42</v>
      </c>
      <c r="C83" s="16">
        <v>0</v>
      </c>
      <c r="D83" s="11" t="s">
        <v>6839</v>
      </c>
      <c r="E83" s="11" t="s">
        <v>6840</v>
      </c>
      <c r="F83" s="11" t="s">
        <v>6841</v>
      </c>
      <c r="G83" s="11" t="str">
        <f>VLOOKUP('SEBI List'!D:D,'SEBI RIA''s List'!B:E,4,0)</f>
        <v>vijaysharma99920@yahoo.com</v>
      </c>
      <c r="H83" s="11"/>
      <c r="I83" s="11" t="str">
        <f>VLOOKUP(G:G,'SEBI RIA''s List'!E:F,2,0)</f>
        <v/>
      </c>
      <c r="J83" s="11" t="str">
        <f>VLOOKUP(D:D,'SEBI RIA''s List'!B:H,7,0)</f>
        <v>INDORE</v>
      </c>
      <c r="K83" s="11" t="str">
        <f>VLOOKUP(D:D,'SEBI RIA''s List'!B:I,8,0)</f>
        <v>MADHYA PRADESH</v>
      </c>
      <c r="L83" s="11" t="str">
        <f>VLOOKUP(D:D,'SEBI RIA''s List'!B:J,9,0)</f>
        <v>452005</v>
      </c>
      <c r="M83" s="11" t="s">
        <v>13113</v>
      </c>
      <c r="N83" s="11" t="s">
        <v>13114</v>
      </c>
      <c r="O83" s="11" t="s">
        <v>11562</v>
      </c>
      <c r="P83" s="15" t="str">
        <f>IFERROR(VLOOKUP(D83,'ARIA Member List'!$I$1:$J$275,2,FALSE),"No")</f>
        <v>No</v>
      </c>
    </row>
    <row r="84" spans="1:16">
      <c r="A84" s="29" t="s">
        <v>40</v>
      </c>
      <c r="B84" s="29">
        <v>40</v>
      </c>
      <c r="C84" s="29">
        <v>1</v>
      </c>
      <c r="D84" s="11" t="s">
        <v>2794</v>
      </c>
      <c r="E84" s="11" t="s">
        <v>2795</v>
      </c>
      <c r="F84" s="11" t="s">
        <v>2796</v>
      </c>
      <c r="G84" s="11" t="str">
        <f>VLOOKUP('SEBI List'!D:D,'SEBI RIA''s List'!B:E,4,0)</f>
        <v>Compliance@timesinternet.in</v>
      </c>
      <c r="H84" s="11" t="s">
        <v>13147</v>
      </c>
      <c r="I84" s="11" t="str">
        <f>VLOOKUP(G:G,'SEBI RIA''s List'!E:F,2,0)</f>
        <v>1241241244187000</v>
      </c>
      <c r="J84" s="11" t="str">
        <f>VLOOKUP(D:D,'SEBI RIA''s List'!B:H,7,0)</f>
        <v>DELHI</v>
      </c>
      <c r="K84" s="11" t="str">
        <f>VLOOKUP(D:D,'SEBI RIA''s List'!B:I,8,0)</f>
        <v>NATIONAL CAPITAL TERRITORY OF DELHI</v>
      </c>
      <c r="L84" s="11" t="str">
        <f>VLOOKUP(D:D,'SEBI RIA''s List'!B:J,9,0)</f>
        <v>110002</v>
      </c>
      <c r="M84" s="11" t="s">
        <v>13113</v>
      </c>
      <c r="N84" s="11" t="s">
        <v>13113</v>
      </c>
      <c r="O84" s="11">
        <v>1068</v>
      </c>
      <c r="P84" s="15" t="str">
        <f>IFERROR(VLOOKUP(D84,'ARIA Member List'!$I$1:$J$275,2,FALSE),"No")</f>
        <v>No</v>
      </c>
    </row>
    <row r="85" spans="1:16" hidden="1">
      <c r="A85" s="16" t="s">
        <v>369</v>
      </c>
      <c r="B85" s="16">
        <v>38</v>
      </c>
      <c r="C85" s="16">
        <v>0</v>
      </c>
      <c r="D85" s="11" t="s">
        <v>3579</v>
      </c>
      <c r="E85" s="11" t="s">
        <v>3580</v>
      </c>
      <c r="F85" s="11" t="s">
        <v>3581</v>
      </c>
      <c r="G85" s="11" t="str">
        <f>VLOOKUP('SEBI List'!D:D,'SEBI RIA''s List'!B:E,4,0)</f>
        <v>dwarka_gupta@yahoo.co.in</v>
      </c>
      <c r="H85" s="11"/>
      <c r="I85" s="11" t="str">
        <f>VLOOKUP(G:G,'SEBI RIA''s List'!E:F,2,0)</f>
        <v/>
      </c>
      <c r="J85" s="11" t="str">
        <f>VLOOKUP(D:D,'SEBI RIA''s List'!B:H,7,0)</f>
        <v>AHMEDABAD</v>
      </c>
      <c r="K85" s="11" t="str">
        <f>VLOOKUP(D:D,'SEBI RIA''s List'!B:I,8,0)</f>
        <v>GUJARAT</v>
      </c>
      <c r="L85" s="11" t="str">
        <f>VLOOKUP(D:D,'SEBI RIA''s List'!B:J,9,0)</f>
        <v>380013</v>
      </c>
      <c r="M85" s="11" t="s">
        <v>13113</v>
      </c>
      <c r="N85" s="11" t="s">
        <v>13114</v>
      </c>
      <c r="O85" s="11" t="s">
        <v>11562</v>
      </c>
      <c r="P85" s="15" t="str">
        <f>IFERROR(VLOOKUP(D85,'ARIA Member List'!$I$1:$J$275,2,FALSE),"No")</f>
        <v>No</v>
      </c>
    </row>
    <row r="86" spans="1:16">
      <c r="A86" s="29" t="s">
        <v>370</v>
      </c>
      <c r="B86" s="29">
        <v>38</v>
      </c>
      <c r="C86" s="29">
        <v>0</v>
      </c>
      <c r="D86" s="11" t="s">
        <v>4987</v>
      </c>
      <c r="E86" s="11" t="s">
        <v>4988</v>
      </c>
      <c r="F86" s="11" t="s">
        <v>4989</v>
      </c>
      <c r="G86" s="11" t="str">
        <f>VLOOKUP('SEBI List'!D:D,'SEBI RIA''s List'!B:E,4,0)</f>
        <v>aurum.service4u@gmail.com</v>
      </c>
      <c r="H86" s="11" t="s">
        <v>13147</v>
      </c>
      <c r="I86" s="11" t="str">
        <f>VLOOKUP(G:G,'SEBI RIA''s List'!E:F,2,0)</f>
        <v>07310000000</v>
      </c>
      <c r="J86" s="11" t="str">
        <f>VLOOKUP(D:D,'SEBI RIA''s List'!B:H,7,0)</f>
        <v>INDORE</v>
      </c>
      <c r="K86" s="11" t="str">
        <f>VLOOKUP(D:D,'SEBI RIA''s List'!B:I,8,0)</f>
        <v>MADHYA PRADESH</v>
      </c>
      <c r="L86" s="11" t="str">
        <f>VLOOKUP(D:D,'SEBI RIA''s List'!B:J,9,0)</f>
        <v>452001</v>
      </c>
      <c r="M86" s="11" t="s">
        <v>13113</v>
      </c>
      <c r="N86" s="11" t="s">
        <v>13113</v>
      </c>
      <c r="O86" s="11">
        <v>1316</v>
      </c>
      <c r="P86" s="15" t="str">
        <f>IFERROR(VLOOKUP(D86,'ARIA Member List'!$I$1:$J$275,2,FALSE),"No")</f>
        <v>No</v>
      </c>
    </row>
    <row r="87" spans="1:16">
      <c r="A87" s="16" t="s">
        <v>371</v>
      </c>
      <c r="B87" s="16">
        <v>38</v>
      </c>
      <c r="C87" s="16">
        <v>0</v>
      </c>
      <c r="D87" s="11" t="s">
        <v>5359</v>
      </c>
      <c r="E87" s="11" t="s">
        <v>5360</v>
      </c>
      <c r="F87" s="11" t="s">
        <v>5361</v>
      </c>
      <c r="G87" s="11" t="str">
        <f>VLOOKUP('SEBI List'!D:D,'SEBI RIA''s List'!B:E,4,0)</f>
        <v>moneycapitallive@gmail.com</v>
      </c>
      <c r="H87" s="11" t="s">
        <v>13147</v>
      </c>
      <c r="I87" s="11" t="str">
        <f>VLOOKUP(G:G,'SEBI RIA''s List'!E:F,2,0)</f>
        <v/>
      </c>
      <c r="J87" s="11" t="str">
        <f>VLOOKUP(D:D,'SEBI RIA''s List'!B:H,7,0)</f>
        <v>GANDHINAGAR</v>
      </c>
      <c r="K87" s="11" t="str">
        <f>VLOOKUP(D:D,'SEBI RIA''s List'!B:I,8,0)</f>
        <v>GUJARAT</v>
      </c>
      <c r="L87" s="11" t="str">
        <f>VLOOKUP(D:D,'SEBI RIA''s List'!B:J,9,0)</f>
        <v>382424</v>
      </c>
      <c r="M87" s="11" t="s">
        <v>13113</v>
      </c>
      <c r="N87" s="11" t="s">
        <v>13113</v>
      </c>
      <c r="O87" s="11">
        <v>1541</v>
      </c>
      <c r="P87" s="15" t="str">
        <f>IFERROR(VLOOKUP(D87,'ARIA Member List'!$I$1:$J$275,2,FALSE),"No")</f>
        <v>No</v>
      </c>
    </row>
    <row r="88" spans="1:16">
      <c r="A88" s="29" t="s">
        <v>372</v>
      </c>
      <c r="B88" s="29">
        <v>38</v>
      </c>
      <c r="C88" s="29">
        <v>0</v>
      </c>
      <c r="D88" s="11" t="s">
        <v>7979</v>
      </c>
      <c r="E88" s="11" t="s">
        <v>7980</v>
      </c>
      <c r="F88" s="11" t="s">
        <v>7981</v>
      </c>
      <c r="G88" s="11" t="str">
        <f>VLOOKUP('SEBI List'!D:D,'SEBI RIA''s List'!B:E,4,0)</f>
        <v>tradenexaresearch@gmail.com</v>
      </c>
      <c r="H88" s="11" t="s">
        <v>13147</v>
      </c>
      <c r="I88" s="11" t="str">
        <f>VLOOKUP(G:G,'SEBI RIA''s List'!E:F,2,0)</f>
        <v/>
      </c>
      <c r="J88" s="11" t="str">
        <f>VLOOKUP(D:D,'SEBI RIA''s List'!B:H,7,0)</f>
        <v>INDORE</v>
      </c>
      <c r="K88" s="11" t="str">
        <f>VLOOKUP(D:D,'SEBI RIA''s List'!B:I,8,0)</f>
        <v>MADHYA PRADESH</v>
      </c>
      <c r="L88" s="11" t="str">
        <f>VLOOKUP(D:D,'SEBI RIA''s List'!B:J,9,0)</f>
        <v>452001</v>
      </c>
      <c r="M88" s="11" t="s">
        <v>13113</v>
      </c>
      <c r="N88" s="11" t="s">
        <v>13113</v>
      </c>
      <c r="O88" s="11">
        <v>1267</v>
      </c>
      <c r="P88" s="15" t="str">
        <f>IFERROR(VLOOKUP(D88,'ARIA Member List'!$I$1:$J$275,2,FALSE),"No")</f>
        <v>No</v>
      </c>
    </row>
    <row r="89" spans="1:16" hidden="1">
      <c r="A89" s="29" t="s">
        <v>368</v>
      </c>
      <c r="B89" s="29">
        <v>37</v>
      </c>
      <c r="C89" s="29">
        <v>0</v>
      </c>
      <c r="D89" s="11" t="s">
        <v>3966</v>
      </c>
      <c r="E89" s="11"/>
      <c r="F89" s="11" t="s">
        <v>3967</v>
      </c>
      <c r="G89" s="11" t="str">
        <f>VLOOKUP('SEBI List'!D:D,'SEBI RIA''s List'!B:E,4,0)</f>
        <v>garimaverma.ia@gmail.com</v>
      </c>
      <c r="H89" s="11"/>
      <c r="I89" s="11" t="str">
        <f>VLOOKUP(G:G,'SEBI RIA''s List'!E:F,2,0)</f>
        <v/>
      </c>
      <c r="J89" s="11" t="str">
        <f>VLOOKUP(D:D,'SEBI RIA''s List'!B:H,7,0)</f>
        <v>INDORE</v>
      </c>
      <c r="K89" s="11" t="str">
        <f>VLOOKUP(D:D,'SEBI RIA''s List'!B:I,8,0)</f>
        <v>MADHYA PRADESH</v>
      </c>
      <c r="L89" s="11" t="str">
        <f>VLOOKUP(D:D,'SEBI RIA''s List'!B:J,9,0)</f>
        <v>452001</v>
      </c>
      <c r="M89" s="11" t="s">
        <v>13113</v>
      </c>
      <c r="N89" s="11" t="s">
        <v>13114</v>
      </c>
      <c r="O89" s="11" t="s">
        <v>11562</v>
      </c>
      <c r="P89" s="15" t="str">
        <f>IFERROR(VLOOKUP(D89,'ARIA Member List'!$I$1:$J$275,2,FALSE),"No")</f>
        <v>No</v>
      </c>
    </row>
    <row r="90" spans="1:16">
      <c r="A90" s="29" t="s">
        <v>14</v>
      </c>
      <c r="B90" s="29">
        <v>37</v>
      </c>
      <c r="C90" s="29">
        <v>2</v>
      </c>
      <c r="D90" s="11" t="s">
        <v>6198</v>
      </c>
      <c r="E90" s="11" t="s">
        <v>6199</v>
      </c>
      <c r="F90" s="11" t="s">
        <v>6200</v>
      </c>
      <c r="G90" s="11" t="str">
        <f>VLOOKUP('SEBI List'!D:D,'SEBI RIA''s List'!B:E,4,0)</f>
        <v>suman20may@gmail.com</v>
      </c>
      <c r="H90" s="11" t="s">
        <v>13147</v>
      </c>
      <c r="I90" s="11" t="str">
        <f>VLOOKUP(G:G,'SEBI RIA''s List'!E:F,2,0)</f>
        <v/>
      </c>
      <c r="J90" s="11" t="str">
        <f>VLOOKUP(D:D,'SEBI RIA''s List'!B:H,7,0)</f>
        <v>PATNA</v>
      </c>
      <c r="K90" s="11" t="str">
        <f>VLOOKUP(D:D,'SEBI RIA''s List'!B:I,8,0)</f>
        <v>BIHAR</v>
      </c>
      <c r="L90" s="11" t="str">
        <f>VLOOKUP(D:D,'SEBI RIA''s List'!B:J,9,0)</f>
        <v>800002</v>
      </c>
      <c r="M90" s="11" t="s">
        <v>13113</v>
      </c>
      <c r="N90" s="11" t="s">
        <v>13113</v>
      </c>
      <c r="O90" s="11">
        <v>1414</v>
      </c>
      <c r="P90" s="15" t="str">
        <f>IFERROR(VLOOKUP(D90,'ARIA Member List'!$I$1:$J$275,2,FALSE),"No")</f>
        <v>No</v>
      </c>
    </row>
    <row r="91" spans="1:16">
      <c r="A91" s="61" t="s">
        <v>15</v>
      </c>
      <c r="B91" s="61">
        <v>37</v>
      </c>
      <c r="C91" s="16">
        <v>2</v>
      </c>
      <c r="D91" s="11" t="s">
        <v>7755</v>
      </c>
      <c r="E91" s="11" t="s">
        <v>7756</v>
      </c>
      <c r="F91" s="11" t="s">
        <v>7757</v>
      </c>
      <c r="G91" s="11" t="str">
        <f>VLOOKUP('SEBI List'!D:D,'SEBI RIA''s List'!B:E,4,0)</f>
        <v>sumit.waghmare86@gmail.com</v>
      </c>
      <c r="H91" s="11" t="s">
        <v>13147</v>
      </c>
      <c r="I91" s="11" t="str">
        <f>VLOOKUP(G:G,'SEBI RIA''s List'!E:F,2,0)</f>
        <v/>
      </c>
      <c r="J91" s="11" t="str">
        <f>VLOOKUP(D:D,'SEBI RIA''s List'!B:H,7,0)</f>
        <v>BANGALORE</v>
      </c>
      <c r="K91" s="11" t="str">
        <f>VLOOKUP(D:D,'SEBI RIA''s List'!B:I,8,0)</f>
        <v>KARNATAKA</v>
      </c>
      <c r="L91" s="11" t="str">
        <f>VLOOKUP(D:D,'SEBI RIA''s List'!B:J,9,0)</f>
        <v>560078</v>
      </c>
      <c r="M91" s="11" t="s">
        <v>13113</v>
      </c>
      <c r="N91" s="11" t="s">
        <v>13113</v>
      </c>
      <c r="O91" s="11">
        <v>1236</v>
      </c>
      <c r="P91" s="11" t="str">
        <f>IFERROR(VLOOKUP(D91,'ARIA Member List'!$I$1:$J$275,2,FALSE),"No")</f>
        <v>yes</v>
      </c>
    </row>
    <row r="92" spans="1:16" hidden="1">
      <c r="A92" s="16" t="s">
        <v>365</v>
      </c>
      <c r="B92" s="16">
        <v>36</v>
      </c>
      <c r="C92" s="16">
        <v>0</v>
      </c>
      <c r="D92" s="11" t="s">
        <v>3525</v>
      </c>
      <c r="E92" s="11"/>
      <c r="F92" s="11" t="s">
        <v>3526</v>
      </c>
      <c r="G92" s="11" t="str">
        <f>VLOOKUP('SEBI List'!D:D,'SEBI RIA''s List'!B:E,4,0)</f>
        <v>nbaljekar6@gmail.com</v>
      </c>
      <c r="H92" s="11"/>
      <c r="I92" s="11" t="str">
        <f>VLOOKUP(G:G,'SEBI RIA''s List'!E:F,2,0)</f>
        <v>9167046789</v>
      </c>
      <c r="J92" s="11" t="str">
        <f>VLOOKUP(D:D,'SEBI RIA''s List'!B:H,7,0)</f>
        <v>BELGAUM</v>
      </c>
      <c r="K92" s="11" t="str">
        <f>VLOOKUP(D:D,'SEBI RIA''s List'!B:I,8,0)</f>
        <v>KARNATAKA</v>
      </c>
      <c r="L92" s="11" t="str">
        <f>VLOOKUP(D:D,'SEBI RIA''s List'!B:J,9,0)</f>
        <v>590006</v>
      </c>
      <c r="M92" s="11" t="s">
        <v>13113</v>
      </c>
      <c r="N92" s="11" t="s">
        <v>13114</v>
      </c>
      <c r="O92" s="11" t="s">
        <v>11562</v>
      </c>
      <c r="P92" s="15" t="str">
        <f>IFERROR(VLOOKUP(D92,'ARIA Member List'!$I$1:$J$275,2,FALSE),"No")</f>
        <v>No</v>
      </c>
    </row>
    <row r="93" spans="1:16">
      <c r="A93" s="29" t="s">
        <v>366</v>
      </c>
      <c r="B93" s="29">
        <v>36</v>
      </c>
      <c r="C93" s="29">
        <v>0</v>
      </c>
      <c r="D93" s="11" t="s">
        <v>6773</v>
      </c>
      <c r="E93" s="11" t="s">
        <v>6774</v>
      </c>
      <c r="F93" s="11" t="s">
        <v>6775</v>
      </c>
      <c r="G93" s="11" t="str">
        <f>VLOOKUP('SEBI List'!D:D,'SEBI RIA''s List'!B:E,4,0)</f>
        <v>radditoinvestment@gmail.com</v>
      </c>
      <c r="H93" s="11" t="s">
        <v>13147</v>
      </c>
      <c r="I93" s="11" t="str">
        <f>VLOOKUP(G:G,'SEBI RIA''s List'!E:F,2,0)</f>
        <v/>
      </c>
      <c r="J93" s="11" t="str">
        <f>VLOOKUP(D:D,'SEBI RIA''s List'!B:H,7,0)</f>
        <v>AHMEDABAD</v>
      </c>
      <c r="K93" s="11" t="str">
        <f>VLOOKUP(D:D,'SEBI RIA''s List'!B:I,8,0)</f>
        <v>GUJARAT</v>
      </c>
      <c r="L93" s="11" t="str">
        <f>VLOOKUP(D:D,'SEBI RIA''s List'!B:J,9,0)</f>
        <v>382475</v>
      </c>
      <c r="M93" s="11" t="s">
        <v>13113</v>
      </c>
      <c r="N93" s="11" t="s">
        <v>13113</v>
      </c>
      <c r="O93" s="11">
        <v>1570</v>
      </c>
      <c r="P93" s="15" t="str">
        <f>IFERROR(VLOOKUP(D93,'ARIA Member List'!$I$1:$J$275,2,FALSE),"No")</f>
        <v>No</v>
      </c>
    </row>
    <row r="94" spans="1:16">
      <c r="A94" s="16" t="s">
        <v>367</v>
      </c>
      <c r="B94" s="16">
        <v>36</v>
      </c>
      <c r="C94" s="16">
        <v>0</v>
      </c>
      <c r="D94" s="11" t="s">
        <v>7789</v>
      </c>
      <c r="E94" s="11" t="s">
        <v>7790</v>
      </c>
      <c r="F94" s="11" t="s">
        <v>7791</v>
      </c>
      <c r="G94" s="11" t="str">
        <f>VLOOKUP('SEBI List'!D:D,'SEBI RIA''s List'!B:E,4,0)</f>
        <v>sunilpatel211990@gmail.com</v>
      </c>
      <c r="H94" s="11" t="s">
        <v>13147</v>
      </c>
      <c r="I94" s="11" t="str">
        <f>VLOOKUP(G:G,'SEBI RIA''s List'!E:F,2,0)</f>
        <v/>
      </c>
      <c r="J94" s="11" t="str">
        <f>VLOOKUP(D:D,'SEBI RIA''s List'!B:H,7,0)</f>
        <v>INDORE</v>
      </c>
      <c r="K94" s="11" t="str">
        <f>VLOOKUP(D:D,'SEBI RIA''s List'!B:I,8,0)</f>
        <v>MADHYA PRADESH</v>
      </c>
      <c r="L94" s="11" t="str">
        <f>VLOOKUP(D:D,'SEBI RIA''s List'!B:J,9,0)</f>
        <v>452010</v>
      </c>
      <c r="M94" s="11" t="s">
        <v>13113</v>
      </c>
      <c r="N94" s="11" t="s">
        <v>13113</v>
      </c>
      <c r="O94" s="11">
        <v>1597</v>
      </c>
      <c r="P94" s="15" t="str">
        <f>IFERROR(VLOOKUP(D94,'ARIA Member List'!$I$1:$J$275,2,FALSE),"No")</f>
        <v>No</v>
      </c>
    </row>
    <row r="95" spans="1:16" hidden="1">
      <c r="A95" s="29" t="s">
        <v>364</v>
      </c>
      <c r="B95" s="29">
        <v>35</v>
      </c>
      <c r="C95" s="29">
        <v>0</v>
      </c>
      <c r="D95" s="11" t="s">
        <v>6216</v>
      </c>
      <c r="E95" s="11" t="s">
        <v>6217</v>
      </c>
      <c r="F95" s="11" t="s">
        <v>6218</v>
      </c>
      <c r="G95" s="11" t="str">
        <f>VLOOKUP('SEBI List'!D:D,'SEBI RIA''s List'!B:E,4,0)</f>
        <v>info.uniqueresearch@gmail.com</v>
      </c>
      <c r="H95" s="11"/>
      <c r="I95" s="11" t="str">
        <f>VLOOKUP(G:G,'SEBI RIA''s List'!E:F,2,0)</f>
        <v>07310000000</v>
      </c>
      <c r="J95" s="11" t="str">
        <f>VLOOKUP(D:D,'SEBI RIA''s List'!B:H,7,0)</f>
        <v>INDORE</v>
      </c>
      <c r="K95" s="11" t="str">
        <f>VLOOKUP(D:D,'SEBI RIA''s List'!B:I,8,0)</f>
        <v>MADHYA PRADESH</v>
      </c>
      <c r="L95" s="11" t="str">
        <f>VLOOKUP(D:D,'SEBI RIA''s List'!B:J,9,0)</f>
        <v>452010</v>
      </c>
      <c r="M95" s="11" t="s">
        <v>13113</v>
      </c>
      <c r="N95" s="11" t="s">
        <v>13114</v>
      </c>
      <c r="O95" s="11" t="s">
        <v>11562</v>
      </c>
      <c r="P95" s="15" t="str">
        <f>IFERROR(VLOOKUP(D95,'ARIA Member List'!$I$1:$J$275,2,FALSE),"No")</f>
        <v>No</v>
      </c>
    </row>
    <row r="96" spans="1:16" hidden="1">
      <c r="A96" s="29" t="s">
        <v>362</v>
      </c>
      <c r="B96" s="29">
        <v>34</v>
      </c>
      <c r="C96" s="29">
        <v>0</v>
      </c>
      <c r="D96" s="11" t="s">
        <v>4753</v>
      </c>
      <c r="E96" s="11" t="s">
        <v>4754</v>
      </c>
      <c r="F96" s="11" t="s">
        <v>4755</v>
      </c>
      <c r="G96" s="11" t="str">
        <f>VLOOKUP('SEBI List'!D:D,'SEBI RIA''s List'!B:E,4,0)</f>
        <v>jharna.Agarwal@karvy.com</v>
      </c>
      <c r="H96" s="11"/>
      <c r="I96" s="11" t="str">
        <f>VLOOKUP(G:G,'SEBI RIA''s List'!E:F,2,0)</f>
        <v>2233055010</v>
      </c>
      <c r="J96" s="11" t="str">
        <f>VLOOKUP(D:D,'SEBI RIA''s List'!B:H,7,0)</f>
        <v>HYDERABAD</v>
      </c>
      <c r="K96" s="11" t="str">
        <f>VLOOKUP(D:D,'SEBI RIA''s List'!B:I,8,0)</f>
        <v>ANDHRA PRADESH</v>
      </c>
      <c r="L96" s="11" t="str">
        <f>VLOOKUP(D:D,'SEBI RIA''s List'!B:J,9,0)</f>
        <v>500034</v>
      </c>
      <c r="M96" s="11" t="s">
        <v>13113</v>
      </c>
      <c r="N96" s="11" t="s">
        <v>13114</v>
      </c>
      <c r="O96" s="11" t="s">
        <v>11562</v>
      </c>
      <c r="P96" s="15" t="str">
        <f>IFERROR(VLOOKUP(D96,'ARIA Member List'!$I$1:$J$275,2,FALSE),"No")</f>
        <v>No</v>
      </c>
    </row>
    <row r="97" spans="1:16" hidden="1">
      <c r="A97" s="16" t="s">
        <v>363</v>
      </c>
      <c r="B97" s="16">
        <v>34</v>
      </c>
      <c r="C97" s="16">
        <v>0</v>
      </c>
      <c r="D97" s="13" t="s">
        <v>5688</v>
      </c>
      <c r="E97" s="11" t="s">
        <v>5689</v>
      </c>
      <c r="F97" s="11" t="s">
        <v>5690</v>
      </c>
      <c r="G97" s="11" t="str">
        <f>VLOOKUP('SEBI List'!D:D,'SEBI RIA''s List'!B:E,4,0)</f>
        <v>neerajkumarjain1989@gmail.com</v>
      </c>
      <c r="H97" s="11"/>
      <c r="I97" s="11" t="str">
        <f>VLOOKUP(G:G,'SEBI RIA''s List'!E:F,2,0)</f>
        <v/>
      </c>
      <c r="J97" s="11" t="str">
        <f>VLOOKUP(D:D,'SEBI RIA''s List'!B:H,7,0)</f>
        <v>INDORE</v>
      </c>
      <c r="K97" s="11" t="str">
        <f>VLOOKUP(D:D,'SEBI RIA''s List'!B:I,8,0)</f>
        <v>MADHYA PRADESH</v>
      </c>
      <c r="L97" s="11" t="str">
        <f>VLOOKUP(D:D,'SEBI RIA''s List'!B:J,9,0)</f>
        <v>452001</v>
      </c>
      <c r="M97" s="11" t="s">
        <v>13113</v>
      </c>
      <c r="N97" s="11" t="s">
        <v>13114</v>
      </c>
      <c r="O97" s="11" t="s">
        <v>11562</v>
      </c>
      <c r="P97" s="15" t="str">
        <f>IFERROR(VLOOKUP(D97,'ARIA Member List'!$I$1:$J$275,2,FALSE),"No")</f>
        <v>No</v>
      </c>
    </row>
    <row r="98" spans="1:16" hidden="1">
      <c r="A98" s="29" t="s">
        <v>360</v>
      </c>
      <c r="B98" s="29">
        <v>33</v>
      </c>
      <c r="C98" s="29">
        <v>0</v>
      </c>
      <c r="D98" s="13" t="s">
        <v>3952</v>
      </c>
      <c r="E98" s="11"/>
      <c r="F98" s="11" t="s">
        <v>3953</v>
      </c>
      <c r="G98" s="11" t="str">
        <f>VLOOKUP('SEBI List'!D:D,'SEBI RIA''s List'!B:E,4,0)</f>
        <v>gagangupta487@gmail.com</v>
      </c>
      <c r="H98" s="11"/>
      <c r="I98" s="11" t="str">
        <f>VLOOKUP(G:G,'SEBI RIA''s List'!E:F,2,0)</f>
        <v/>
      </c>
      <c r="J98" s="11" t="str">
        <f>VLOOKUP(D:D,'SEBI RIA''s List'!B:H,7,0)</f>
        <v>INDORE</v>
      </c>
      <c r="K98" s="11" t="str">
        <f>VLOOKUP(D:D,'SEBI RIA''s List'!B:I,8,0)</f>
        <v>MADHYA PRADESH</v>
      </c>
      <c r="L98" s="11" t="str">
        <f>VLOOKUP(D:D,'SEBI RIA''s List'!B:J,9,0)</f>
        <v>452001</v>
      </c>
      <c r="M98" s="11" t="s">
        <v>13113</v>
      </c>
      <c r="N98" s="11" t="s">
        <v>13114</v>
      </c>
      <c r="O98" s="11" t="s">
        <v>11562</v>
      </c>
      <c r="P98" s="15" t="str">
        <f>IFERROR(VLOOKUP(D98,'ARIA Member List'!$I$1:$J$275,2,FALSE),"No")</f>
        <v>No</v>
      </c>
    </row>
    <row r="99" spans="1:16">
      <c r="A99" s="16" t="s">
        <v>361</v>
      </c>
      <c r="B99" s="16">
        <v>33</v>
      </c>
      <c r="C99" s="16">
        <v>0</v>
      </c>
      <c r="D99" s="11" t="s">
        <v>6654</v>
      </c>
      <c r="E99" s="11"/>
      <c r="F99" s="11" t="s">
        <v>6655</v>
      </c>
      <c r="G99" s="11" t="str">
        <f>VLOOKUP('SEBI List'!D:D,'SEBI RIA''s List'!B:E,4,0)</f>
        <v>raju.satpute@astral.ac.in</v>
      </c>
      <c r="H99" s="11" t="s">
        <v>13147</v>
      </c>
      <c r="I99" s="11" t="str">
        <f>VLOOKUP(G:G,'SEBI RIA''s List'!E:F,2,0)</f>
        <v/>
      </c>
      <c r="J99" s="11" t="str">
        <f>VLOOKUP(D:D,'SEBI RIA''s List'!B:H,7,0)</f>
        <v>INDORE</v>
      </c>
      <c r="K99" s="11" t="str">
        <f>VLOOKUP(D:D,'SEBI RIA''s List'!B:I,8,0)</f>
        <v>MADHYA PRADESH</v>
      </c>
      <c r="L99" s="11" t="str">
        <f>VLOOKUP(D:D,'SEBI RIA''s List'!B:J,9,0)</f>
        <v>452010</v>
      </c>
      <c r="M99" s="11" t="s">
        <v>13113</v>
      </c>
      <c r="N99" s="11" t="s">
        <v>13113</v>
      </c>
      <c r="O99" s="11">
        <v>1475</v>
      </c>
      <c r="P99" s="15" t="str">
        <f>IFERROR(VLOOKUP(D99,'ARIA Member List'!$I$1:$J$275,2,FALSE),"No")</f>
        <v>No</v>
      </c>
    </row>
    <row r="100" spans="1:16">
      <c r="A100" s="29" t="s">
        <v>358</v>
      </c>
      <c r="B100" s="29">
        <v>31</v>
      </c>
      <c r="C100" s="29">
        <v>0</v>
      </c>
      <c r="D100" s="13" t="s">
        <v>7174</v>
      </c>
      <c r="E100" s="11" t="s">
        <v>7175</v>
      </c>
      <c r="F100" s="11" t="s">
        <v>7176</v>
      </c>
      <c r="G100" s="11" t="str">
        <f>VLOOKUP('SEBI List'!D:D,'SEBI RIA''s List'!B:E,4,0)</f>
        <v>sanjaysharma2788@gmail.com</v>
      </c>
      <c r="H100" s="11" t="s">
        <v>13147</v>
      </c>
      <c r="I100" s="11" t="str">
        <f>VLOOKUP(G:G,'SEBI RIA''s List'!E:F,2,0)</f>
        <v/>
      </c>
      <c r="J100" s="11" t="str">
        <f>VLOOKUP(D:D,'SEBI RIA''s List'!B:H,7,0)</f>
        <v>INDORE</v>
      </c>
      <c r="K100" s="11" t="str">
        <f>VLOOKUP(D:D,'SEBI RIA''s List'!B:I,8,0)</f>
        <v>MADHYA PRADESH</v>
      </c>
      <c r="L100" s="11" t="str">
        <f>VLOOKUP(D:D,'SEBI RIA''s List'!B:J,9,0)</f>
        <v>452001</v>
      </c>
      <c r="M100" s="11" t="s">
        <v>13113</v>
      </c>
      <c r="N100" s="11" t="s">
        <v>13113</v>
      </c>
      <c r="O100" s="11">
        <v>1542</v>
      </c>
      <c r="P100" s="15" t="str">
        <f>IFERROR(VLOOKUP(D100,'ARIA Member List'!$I$1:$J$275,2,FALSE),"No")</f>
        <v>No</v>
      </c>
    </row>
    <row r="101" spans="1:16">
      <c r="A101" s="61" t="s">
        <v>39</v>
      </c>
      <c r="B101" s="61">
        <v>31</v>
      </c>
      <c r="C101" s="16">
        <v>1</v>
      </c>
      <c r="D101" s="11" t="s">
        <v>5708</v>
      </c>
      <c r="E101" s="11" t="s">
        <v>5709</v>
      </c>
      <c r="F101" s="11" t="s">
        <v>5710</v>
      </c>
      <c r="G101" s="11" t="str">
        <f>VLOOKUP('SEBI List'!D:D,'SEBI RIA''s List'!B:E,4,0)</f>
        <v>excellence_india@hotmail.com</v>
      </c>
      <c r="H101" s="11" t="s">
        <v>13147</v>
      </c>
      <c r="I101" s="11" t="str">
        <f>VLOOKUP(G:G,'SEBI RIA''s List'!E:F,2,0)</f>
        <v/>
      </c>
      <c r="J101" s="11" t="str">
        <f>VLOOKUP(D:D,'SEBI RIA''s List'!B:H,7,0)</f>
        <v>INDORE</v>
      </c>
      <c r="K101" s="11" t="str">
        <f>VLOOKUP(D:D,'SEBI RIA''s List'!B:I,8,0)</f>
        <v>MADHYA PRADESH</v>
      </c>
      <c r="L101" s="11" t="str">
        <f>VLOOKUP(D:D,'SEBI RIA''s List'!B:J,9,0)</f>
        <v>452009</v>
      </c>
      <c r="M101" s="11" t="s">
        <v>13113</v>
      </c>
      <c r="N101" s="11" t="s">
        <v>13113</v>
      </c>
      <c r="O101" s="11">
        <v>1131</v>
      </c>
      <c r="P101" s="11" t="str">
        <f>IFERROR(VLOOKUP(D101,'ARIA Member List'!$I$1:$J$275,2,FALSE),"No")</f>
        <v>yes</v>
      </c>
    </row>
    <row r="102" spans="1:16">
      <c r="A102" s="16" t="s">
        <v>359</v>
      </c>
      <c r="B102" s="16">
        <v>31</v>
      </c>
      <c r="C102" s="16">
        <v>0</v>
      </c>
      <c r="D102" s="11" t="s">
        <v>8281</v>
      </c>
      <c r="E102" s="11" t="s">
        <v>8282</v>
      </c>
      <c r="F102" s="11" t="s">
        <v>8283</v>
      </c>
      <c r="G102" s="11" t="str">
        <f>VLOOKUP('SEBI List'!D:D,'SEBI RIA''s List'!B:E,4,0)</f>
        <v>vikas.pandey41@yahoo.in</v>
      </c>
      <c r="H102" s="11" t="s">
        <v>13147</v>
      </c>
      <c r="I102" s="11" t="str">
        <f>VLOOKUP(G:G,'SEBI RIA''s List'!E:F,2,0)</f>
        <v>07312572247</v>
      </c>
      <c r="J102" s="11" t="str">
        <f>VLOOKUP(D:D,'SEBI RIA''s List'!B:H,7,0)</f>
        <v>INDORE</v>
      </c>
      <c r="K102" s="11" t="str">
        <f>VLOOKUP(D:D,'SEBI RIA''s List'!B:I,8,0)</f>
        <v>MADHYA PRADESH</v>
      </c>
      <c r="L102" s="11" t="str">
        <f>VLOOKUP(D:D,'SEBI RIA''s List'!B:J,9,0)</f>
        <v>452010</v>
      </c>
      <c r="M102" s="11" t="s">
        <v>13113</v>
      </c>
      <c r="N102" s="11" t="s">
        <v>13113</v>
      </c>
      <c r="O102" s="11">
        <v>1463</v>
      </c>
      <c r="P102" s="15" t="str">
        <f>IFERROR(VLOOKUP(D102,'ARIA Member List'!$I$1:$J$275,2,FALSE),"No")</f>
        <v>No</v>
      </c>
    </row>
    <row r="103" spans="1:16" hidden="1">
      <c r="A103" s="29" t="s">
        <v>354</v>
      </c>
      <c r="B103" s="29">
        <v>30</v>
      </c>
      <c r="C103" s="29">
        <v>0</v>
      </c>
      <c r="D103" s="13" t="s">
        <v>2879</v>
      </c>
      <c r="E103" s="11" t="s">
        <v>2880</v>
      </c>
      <c r="F103" s="11" t="s">
        <v>2881</v>
      </c>
      <c r="G103" s="11" t="str">
        <f>VLOOKUP('SEBI List'!D:D,'SEBI RIA''s List'!B:E,4,0)</f>
        <v>b.singh1985@gmail.com</v>
      </c>
      <c r="H103" s="11"/>
      <c r="I103" s="11" t="str">
        <f>VLOOKUP(G:G,'SEBI RIA''s List'!E:F,2,0)</f>
        <v/>
      </c>
      <c r="J103" s="11" t="str">
        <f>VLOOKUP(D:D,'SEBI RIA''s List'!B:H,7,0)</f>
        <v>INDORE</v>
      </c>
      <c r="K103" s="11" t="str">
        <f>VLOOKUP(D:D,'SEBI RIA''s List'!B:I,8,0)</f>
        <v>MADHYA PRADESH</v>
      </c>
      <c r="L103" s="11" t="str">
        <f>VLOOKUP(D:D,'SEBI RIA''s List'!B:J,9,0)</f>
        <v>452010</v>
      </c>
      <c r="M103" s="11" t="s">
        <v>13113</v>
      </c>
      <c r="N103" s="11" t="s">
        <v>13114</v>
      </c>
      <c r="O103" s="11" t="s">
        <v>11562</v>
      </c>
      <c r="P103" s="15" t="str">
        <f>IFERROR(VLOOKUP(D103,'ARIA Member List'!$I$1:$J$275,2,FALSE),"No")</f>
        <v>No</v>
      </c>
    </row>
    <row r="104" spans="1:16">
      <c r="A104" s="61" t="s">
        <v>355</v>
      </c>
      <c r="B104" s="61">
        <v>30</v>
      </c>
      <c r="C104" s="16">
        <v>0</v>
      </c>
      <c r="D104" s="11" t="s">
        <v>5165</v>
      </c>
      <c r="E104" s="11" t="s">
        <v>355</v>
      </c>
      <c r="F104" s="11" t="s">
        <v>5166</v>
      </c>
      <c r="G104" s="11" t="str">
        <f>VLOOKUP('SEBI List'!D:D,'SEBI RIA''s List'!B:E,4,0)</f>
        <v>absolute.finserve@gmail.com</v>
      </c>
      <c r="H104" s="11" t="s">
        <v>13147</v>
      </c>
      <c r="I104" s="11" t="str">
        <f>VLOOKUP(G:G,'SEBI RIA''s List'!E:F,2,0)</f>
        <v/>
      </c>
      <c r="J104" s="11" t="str">
        <f>VLOOKUP(D:D,'SEBI RIA''s List'!B:H,7,0)</f>
        <v>BANGALORE</v>
      </c>
      <c r="K104" s="11" t="str">
        <f>VLOOKUP(D:D,'SEBI RIA''s List'!B:I,8,0)</f>
        <v>KARNATAKA</v>
      </c>
      <c r="L104" s="11" t="str">
        <f>VLOOKUP(D:D,'SEBI RIA''s List'!B:J,9,0)</f>
        <v>560043</v>
      </c>
      <c r="M104" s="11" t="s">
        <v>13113</v>
      </c>
      <c r="N104" s="11" t="s">
        <v>13113</v>
      </c>
      <c r="O104" s="11">
        <v>1779</v>
      </c>
      <c r="P104" s="11" t="str">
        <f>IFERROR(VLOOKUP(D104,'ARIA Member List'!$I$1:$J$275,2,FALSE),"No")</f>
        <v>yes</v>
      </c>
    </row>
    <row r="105" spans="1:16">
      <c r="A105" s="29" t="s">
        <v>356</v>
      </c>
      <c r="B105" s="29">
        <v>30</v>
      </c>
      <c r="C105" s="29">
        <v>0</v>
      </c>
      <c r="D105" s="11" t="s">
        <v>5380</v>
      </c>
      <c r="E105" s="11" t="s">
        <v>5381</v>
      </c>
      <c r="F105" s="11" t="s">
        <v>5382</v>
      </c>
      <c r="G105" s="11" t="str">
        <f>VLOOKUP('SEBI List'!D:D,'SEBI RIA''s List'!B:E,4,0)</f>
        <v>ratanaanjana@rediffmail.com</v>
      </c>
      <c r="H105" s="11" t="s">
        <v>13147</v>
      </c>
      <c r="I105" s="11" t="str">
        <f>VLOOKUP(G:G,'SEBI RIA''s List'!E:F,2,0)</f>
        <v/>
      </c>
      <c r="J105" s="11" t="str">
        <f>VLOOKUP(D:D,'SEBI RIA''s List'!B:H,7,0)</f>
        <v>PUNE</v>
      </c>
      <c r="K105" s="11" t="str">
        <f>VLOOKUP(D:D,'SEBI RIA''s List'!B:I,8,0)</f>
        <v>MAHARASHTRA</v>
      </c>
      <c r="L105" s="11" t="str">
        <f>VLOOKUP(D:D,'SEBI RIA''s List'!B:J,9,0)</f>
        <v>452001</v>
      </c>
      <c r="M105" s="11" t="s">
        <v>13113</v>
      </c>
      <c r="N105" s="11" t="s">
        <v>13113</v>
      </c>
      <c r="O105" s="11">
        <v>1612</v>
      </c>
      <c r="P105" s="15" t="str">
        <f>IFERROR(VLOOKUP(D105,'ARIA Member List'!$I$1:$J$275,2,FALSE),"No")</f>
        <v>No</v>
      </c>
    </row>
    <row r="106" spans="1:16">
      <c r="A106" s="16" t="s">
        <v>357</v>
      </c>
      <c r="B106" s="16">
        <v>30</v>
      </c>
      <c r="C106" s="16">
        <v>0</v>
      </c>
      <c r="D106" s="11" t="s">
        <v>5878</v>
      </c>
      <c r="E106" s="11"/>
      <c r="F106" s="11" t="s">
        <v>5879</v>
      </c>
      <c r="G106" s="11" t="str">
        <f>VLOOKUP('SEBI List'!D:D,'SEBI RIA''s List'!B:E,4,0)</f>
        <v>info@profitaim.com</v>
      </c>
      <c r="H106" s="11" t="s">
        <v>13147</v>
      </c>
      <c r="I106" s="11" t="str">
        <f>VLOOKUP(G:G,'SEBI RIA''s List'!E:F,2,0)</f>
        <v/>
      </c>
      <c r="J106" s="11" t="str">
        <f>VLOOKUP(D:D,'SEBI RIA''s List'!B:H,7,0)</f>
        <v>INDORE</v>
      </c>
      <c r="K106" s="11" t="str">
        <f>VLOOKUP(D:D,'SEBI RIA''s List'!B:I,8,0)</f>
        <v>MADHYA PRADESH</v>
      </c>
      <c r="L106" s="11" t="str">
        <f>VLOOKUP(D:D,'SEBI RIA''s List'!B:J,9,0)</f>
        <v>452010</v>
      </c>
      <c r="M106" s="11" t="s">
        <v>13113</v>
      </c>
      <c r="N106" s="11" t="s">
        <v>13113</v>
      </c>
      <c r="O106" s="11">
        <v>1392</v>
      </c>
      <c r="P106" s="15" t="str">
        <f>IFERROR(VLOOKUP(D106,'ARIA Member List'!$I$1:$J$275,2,FALSE),"No")</f>
        <v>No</v>
      </c>
    </row>
    <row r="107" spans="1:16">
      <c r="A107" s="29" t="s">
        <v>38</v>
      </c>
      <c r="B107" s="29">
        <v>29</v>
      </c>
      <c r="C107" s="29">
        <v>1</v>
      </c>
      <c r="D107" s="30" t="s">
        <v>3339</v>
      </c>
      <c r="E107" s="11"/>
      <c r="F107" s="11" t="s">
        <v>3340</v>
      </c>
      <c r="G107" s="11" t="str">
        <f>VLOOKUP('SEBI List'!D:D,'SEBI RIA''s List'!B:E,4,0)</f>
        <v>contact@abrventure.com</v>
      </c>
      <c r="H107" s="11" t="s">
        <v>13147</v>
      </c>
      <c r="I107" s="11" t="str">
        <f>VLOOKUP(G:G,'SEBI RIA''s List'!E:F,2,0)</f>
        <v/>
      </c>
      <c r="J107" s="11" t="str">
        <f>VLOOKUP(D:D,'SEBI RIA''s List'!B:H,7,0)</f>
        <v>INDORE</v>
      </c>
      <c r="K107" s="11" t="str">
        <f>VLOOKUP(D:D,'SEBI RIA''s List'!B:I,8,0)</f>
        <v>MADHYA PRADESH</v>
      </c>
      <c r="L107" s="11" t="str">
        <f>VLOOKUP(D:D,'SEBI RIA''s List'!B:J,9,0)</f>
        <v>452001</v>
      </c>
      <c r="M107" s="11" t="s">
        <v>13113</v>
      </c>
      <c r="N107" s="11" t="s">
        <v>13113</v>
      </c>
      <c r="O107" s="11">
        <v>1382</v>
      </c>
      <c r="P107" s="15" t="str">
        <f>IFERROR(VLOOKUP(D107,'ARIA Member List'!$I$1:$J$275,2,FALSE),"No")</f>
        <v>No</v>
      </c>
    </row>
    <row r="108" spans="1:16" hidden="1">
      <c r="A108" s="16" t="s">
        <v>353</v>
      </c>
      <c r="B108" s="16">
        <v>29</v>
      </c>
      <c r="C108" s="16">
        <v>0</v>
      </c>
      <c r="D108" s="11" t="s">
        <v>6279</v>
      </c>
      <c r="E108" s="11" t="s">
        <v>6280</v>
      </c>
      <c r="F108" s="11" t="s">
        <v>6281</v>
      </c>
      <c r="G108" s="11" t="str">
        <f>VLOOKUP('SEBI List'!D:D,'SEBI RIA''s List'!B:E,4,0)</f>
        <v>info@capitalgrow.in</v>
      </c>
      <c r="H108" s="11"/>
      <c r="I108" s="11" t="str">
        <f>VLOOKUP(G:G,'SEBI RIA''s List'!E:F,2,0)</f>
        <v>0731000000</v>
      </c>
      <c r="J108" s="11" t="str">
        <f>VLOOKUP(D:D,'SEBI RIA''s List'!B:H,7,0)</f>
        <v>INDORE</v>
      </c>
      <c r="K108" s="11" t="str">
        <f>VLOOKUP(D:D,'SEBI RIA''s List'!B:I,8,0)</f>
        <v>MADHYA PRADESH</v>
      </c>
      <c r="L108" s="11" t="str">
        <f>VLOOKUP(D:D,'SEBI RIA''s List'!B:J,9,0)</f>
        <v>452001</v>
      </c>
      <c r="M108" s="11" t="s">
        <v>13113</v>
      </c>
      <c r="N108" s="11" t="s">
        <v>13114</v>
      </c>
      <c r="O108" s="11" t="s">
        <v>11562</v>
      </c>
      <c r="P108" s="15" t="str">
        <f>IFERROR(VLOOKUP(D108,'ARIA Member List'!$I$1:$J$275,2,FALSE),"No")</f>
        <v>No</v>
      </c>
    </row>
    <row r="109" spans="1:16" hidden="1">
      <c r="A109" s="16" t="s">
        <v>347</v>
      </c>
      <c r="B109" s="16">
        <v>28</v>
      </c>
      <c r="C109" s="16">
        <v>0</v>
      </c>
      <c r="D109" s="13" t="s">
        <v>6644</v>
      </c>
      <c r="E109" s="11" t="s">
        <v>6645</v>
      </c>
      <c r="F109" s="11" t="s">
        <v>6646</v>
      </c>
      <c r="G109" s="11" t="str">
        <f>VLOOKUP('SEBI List'!D:D,'SEBI RIA''s List'!B:E,4,0)</f>
        <v>rajsinghraj.2081985@yahoo.in</v>
      </c>
      <c r="H109" s="11"/>
      <c r="I109" s="11" t="str">
        <f>VLOOKUP(G:G,'SEBI RIA''s List'!E:F,2,0)</f>
        <v>07314258231</v>
      </c>
      <c r="J109" s="11" t="str">
        <f>VLOOKUP(D:D,'SEBI RIA''s List'!B:H,7,0)</f>
        <v>INDORE</v>
      </c>
      <c r="K109" s="11" t="str">
        <f>VLOOKUP(D:D,'SEBI RIA''s List'!B:I,8,0)</f>
        <v>MADHYA PRADESH</v>
      </c>
      <c r="L109" s="11" t="str">
        <f>VLOOKUP(D:D,'SEBI RIA''s List'!B:J,9,0)</f>
        <v>452001</v>
      </c>
      <c r="M109" s="11" t="s">
        <v>13113</v>
      </c>
      <c r="N109" s="11" t="s">
        <v>13114</v>
      </c>
      <c r="O109" s="11" t="s">
        <v>11562</v>
      </c>
      <c r="P109" s="15" t="str">
        <f>IFERROR(VLOOKUP(D109,'ARIA Member List'!$I$1:$J$275,2,FALSE),"No")</f>
        <v>No</v>
      </c>
    </row>
    <row r="110" spans="1:16" hidden="1">
      <c r="A110" s="29" t="s">
        <v>348</v>
      </c>
      <c r="B110" s="29">
        <v>28</v>
      </c>
      <c r="C110" s="29">
        <v>0</v>
      </c>
      <c r="D110" s="11"/>
      <c r="E110" s="11"/>
      <c r="F110" s="11"/>
      <c r="G110" s="11"/>
      <c r="H110" s="11"/>
      <c r="I110" s="11"/>
      <c r="J110" s="11"/>
      <c r="K110" s="11"/>
      <c r="L110" s="11"/>
      <c r="M110" s="11" t="s">
        <v>13114</v>
      </c>
      <c r="N110" s="11" t="s">
        <v>13114</v>
      </c>
      <c r="O110" s="11" t="s">
        <v>11562</v>
      </c>
      <c r="P110" s="15" t="str">
        <f>IFERROR(VLOOKUP(D110,'ARIA Member List'!$I$1:$J$275,2,FALSE),"No")</f>
        <v>No</v>
      </c>
    </row>
    <row r="111" spans="1:16">
      <c r="A111" s="16" t="s">
        <v>349</v>
      </c>
      <c r="B111" s="16">
        <v>28</v>
      </c>
      <c r="C111" s="16">
        <v>0</v>
      </c>
      <c r="D111" s="11" t="s">
        <v>3158</v>
      </c>
      <c r="E111" s="11" t="s">
        <v>349</v>
      </c>
      <c r="F111" s="11" t="s">
        <v>3159</v>
      </c>
      <c r="G111" s="11" t="str">
        <f>VLOOKUP('SEBI List'!D:D,'SEBI RIA''s List'!B:E,4,0)</f>
        <v>cdhokiya@gmail.com</v>
      </c>
      <c r="H111" s="11" t="s">
        <v>13147</v>
      </c>
      <c r="I111" s="11" t="str">
        <f>VLOOKUP(G:G,'SEBI RIA''s List'!E:F,2,0)</f>
        <v>0000000000</v>
      </c>
      <c r="J111" s="11" t="str">
        <f>VLOOKUP(D:D,'SEBI RIA''s List'!B:H,7,0)</f>
        <v>SURAT</v>
      </c>
      <c r="K111" s="11" t="str">
        <f>VLOOKUP(D:D,'SEBI RIA''s List'!B:I,8,0)</f>
        <v>GUJARAT</v>
      </c>
      <c r="L111" s="11" t="str">
        <f>VLOOKUP(D:D,'SEBI RIA''s List'!B:J,9,0)</f>
        <v>395010</v>
      </c>
      <c r="M111" s="11" t="s">
        <v>13113</v>
      </c>
      <c r="N111" s="11" t="s">
        <v>13113</v>
      </c>
      <c r="O111" s="11">
        <v>1644</v>
      </c>
      <c r="P111" s="15" t="str">
        <f>IFERROR(VLOOKUP(D111,'ARIA Member List'!$I$1:$J$275,2,FALSE),"No")</f>
        <v>No</v>
      </c>
    </row>
    <row r="112" spans="1:16">
      <c r="A112" s="60" t="s">
        <v>350</v>
      </c>
      <c r="B112" s="60">
        <v>28</v>
      </c>
      <c r="C112" s="29">
        <v>0</v>
      </c>
      <c r="D112" s="11" t="s">
        <v>3941</v>
      </c>
      <c r="E112" s="11" t="s">
        <v>3942</v>
      </c>
      <c r="F112" s="11" t="s">
        <v>3943</v>
      </c>
      <c r="G112" s="11" t="str">
        <f>VLOOKUP('SEBI List'!D:D,'SEBI RIA''s List'!B:E,4,0)</f>
        <v>rajeshparaouha@gmail.com</v>
      </c>
      <c r="H112" s="11" t="s">
        <v>13147</v>
      </c>
      <c r="I112" s="11" t="str">
        <f>VLOOKUP(G:G,'SEBI RIA''s List'!E:F,2,0)</f>
        <v/>
      </c>
      <c r="J112" s="11" t="str">
        <f>VLOOKUP(D:D,'SEBI RIA''s List'!B:H,7,0)</f>
        <v>INDORE</v>
      </c>
      <c r="K112" s="11" t="str">
        <f>VLOOKUP(D:D,'SEBI RIA''s List'!B:I,8,0)</f>
        <v>MADHYA PRADESH</v>
      </c>
      <c r="L112" s="11" t="str">
        <f>VLOOKUP(D:D,'SEBI RIA''s List'!B:J,9,0)</f>
        <v>452010</v>
      </c>
      <c r="M112" s="11" t="s">
        <v>13113</v>
      </c>
      <c r="N112" s="11" t="s">
        <v>13113</v>
      </c>
      <c r="O112" s="11">
        <v>1509</v>
      </c>
      <c r="P112" s="11" t="str">
        <f>IFERROR(VLOOKUP(D112,'ARIA Member List'!$I$1:$J$275,2,FALSE),"No")</f>
        <v>yes</v>
      </c>
    </row>
    <row r="113" spans="1:16">
      <c r="A113" s="16" t="s">
        <v>351</v>
      </c>
      <c r="B113" s="16">
        <v>28</v>
      </c>
      <c r="C113" s="16">
        <v>0</v>
      </c>
      <c r="D113" s="11" t="s">
        <v>5436</v>
      </c>
      <c r="E113" s="11" t="s">
        <v>5437</v>
      </c>
      <c r="F113" s="11" t="s">
        <v>5438</v>
      </c>
      <c r="G113" s="11" t="str">
        <f>VLOOKUP('SEBI List'!D:D,'SEBI RIA''s List'!B:E,4,0)</f>
        <v>info@moralresearch.com</v>
      </c>
      <c r="H113" s="11" t="s">
        <v>13147</v>
      </c>
      <c r="I113" s="11" t="str">
        <f>VLOOKUP(G:G,'SEBI RIA''s List'!E:F,2,0)</f>
        <v/>
      </c>
      <c r="J113" s="11" t="str">
        <f>VLOOKUP(D:D,'SEBI RIA''s List'!B:H,7,0)</f>
        <v>INDORE</v>
      </c>
      <c r="K113" s="11" t="str">
        <f>VLOOKUP(D:D,'SEBI RIA''s List'!B:I,8,0)</f>
        <v>MADHYA PRADESH</v>
      </c>
      <c r="L113" s="11" t="str">
        <f>VLOOKUP(D:D,'SEBI RIA''s List'!B:J,9,0)</f>
        <v>452001</v>
      </c>
      <c r="M113" s="11" t="s">
        <v>13113</v>
      </c>
      <c r="N113" s="11" t="s">
        <v>13113</v>
      </c>
      <c r="O113" s="11">
        <v>1594</v>
      </c>
      <c r="P113" s="15" t="str">
        <f>IFERROR(VLOOKUP(D113,'ARIA Member List'!$I$1:$J$275,2,FALSE),"No")</f>
        <v>No</v>
      </c>
    </row>
    <row r="114" spans="1:16">
      <c r="A114" s="29" t="s">
        <v>352</v>
      </c>
      <c r="B114" s="29">
        <v>28</v>
      </c>
      <c r="C114" s="29">
        <v>0</v>
      </c>
      <c r="D114" s="13" t="s">
        <v>8296</v>
      </c>
      <c r="E114" s="11"/>
      <c r="F114" s="11" t="s">
        <v>8297</v>
      </c>
      <c r="G114" s="11" t="str">
        <f>VLOOKUP('SEBI List'!D:D,'SEBI RIA''s List'!B:E,4,0)</f>
        <v>vikramsingh.vt@gmail.com</v>
      </c>
      <c r="H114" s="11" t="s">
        <v>13147</v>
      </c>
      <c r="I114" s="11" t="str">
        <f>VLOOKUP(G:G,'SEBI RIA''s List'!E:F,2,0)</f>
        <v/>
      </c>
      <c r="J114" s="11" t="str">
        <f>VLOOKUP(D:D,'SEBI RIA''s List'!B:H,7,0)</f>
        <v>INDORE</v>
      </c>
      <c r="K114" s="11" t="str">
        <f>VLOOKUP(D:D,'SEBI RIA''s List'!B:I,8,0)</f>
        <v>MADHYA PRADESH</v>
      </c>
      <c r="L114" s="11" t="str">
        <f>VLOOKUP(D:D,'SEBI RIA''s List'!B:J,9,0)</f>
        <v>452001</v>
      </c>
      <c r="M114" s="11" t="s">
        <v>13113</v>
      </c>
      <c r="N114" s="11" t="s">
        <v>13113</v>
      </c>
      <c r="O114" s="11">
        <v>1293</v>
      </c>
      <c r="P114" s="15" t="str">
        <f>IFERROR(VLOOKUP(D114,'ARIA Member List'!$I$1:$J$275,2,FALSE),"No")</f>
        <v>No</v>
      </c>
    </row>
    <row r="115" spans="1:16" hidden="1">
      <c r="A115" s="16" t="s">
        <v>345</v>
      </c>
      <c r="B115" s="16">
        <v>27</v>
      </c>
      <c r="C115" s="16">
        <v>0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 t="s">
        <v>13114</v>
      </c>
      <c r="N115" s="11" t="s">
        <v>13114</v>
      </c>
      <c r="O115" s="11" t="s">
        <v>11562</v>
      </c>
      <c r="P115" s="15" t="str">
        <f>IFERROR(VLOOKUP(D115,'ARIA Member List'!$I$1:$J$275,2,FALSE),"No")</f>
        <v>No</v>
      </c>
    </row>
    <row r="116" spans="1:16">
      <c r="A116" s="29" t="s">
        <v>346</v>
      </c>
      <c r="B116" s="29">
        <v>27</v>
      </c>
      <c r="C116" s="29">
        <v>0</v>
      </c>
      <c r="D116" s="11" t="s">
        <v>3499</v>
      </c>
      <c r="E116" s="11" t="s">
        <v>3500</v>
      </c>
      <c r="F116" s="11" t="s">
        <v>3501</v>
      </c>
      <c r="G116" s="11" t="str">
        <f>VLOOKUP('SEBI List'!D:D,'SEBI RIA''s List'!B:E,4,0)</f>
        <v>YATHARTHJ@YMAIL.COM</v>
      </c>
      <c r="H116" s="11" t="s">
        <v>13147</v>
      </c>
      <c r="I116" s="11" t="str">
        <f>VLOOKUP(G:G,'SEBI RIA''s List'!E:F,2,0)</f>
        <v/>
      </c>
      <c r="J116" s="11" t="str">
        <f>VLOOKUP(D:D,'SEBI RIA''s List'!B:H,7,0)</f>
        <v>INDORE</v>
      </c>
      <c r="K116" s="11" t="str">
        <f>VLOOKUP(D:D,'SEBI RIA''s List'!B:I,8,0)</f>
        <v>MADHYA PRADESH</v>
      </c>
      <c r="L116" s="11" t="str">
        <f>VLOOKUP(D:D,'SEBI RIA''s List'!B:J,9,0)</f>
        <v>452016</v>
      </c>
      <c r="M116" s="11" t="s">
        <v>13113</v>
      </c>
      <c r="N116" s="11" t="s">
        <v>13113</v>
      </c>
      <c r="O116" s="11">
        <v>1184</v>
      </c>
      <c r="P116" s="15" t="str">
        <f>IFERROR(VLOOKUP(D116,'ARIA Member List'!$I$1:$J$275,2,FALSE),"No")</f>
        <v>No</v>
      </c>
    </row>
    <row r="117" spans="1:16" hidden="1">
      <c r="A117" s="16" t="s">
        <v>13</v>
      </c>
      <c r="B117" s="16">
        <v>27</v>
      </c>
      <c r="C117" s="16">
        <v>2</v>
      </c>
      <c r="D117" s="11"/>
      <c r="E117" s="11"/>
      <c r="F117" s="11"/>
      <c r="G117" s="11"/>
      <c r="H117" s="11"/>
      <c r="I117" s="11"/>
      <c r="J117" s="11"/>
      <c r="K117" s="11"/>
      <c r="L117" s="11"/>
      <c r="M117" s="11" t="s">
        <v>13114</v>
      </c>
      <c r="N117" s="11" t="s">
        <v>13114</v>
      </c>
      <c r="O117" s="11" t="s">
        <v>11562</v>
      </c>
      <c r="P117" s="15" t="str">
        <f>IFERROR(VLOOKUP(D117,'ARIA Member List'!$I$1:$J$275,2,FALSE),"No")</f>
        <v>No</v>
      </c>
    </row>
    <row r="118" spans="1:16">
      <c r="A118" s="16" t="s">
        <v>343</v>
      </c>
      <c r="B118" s="16">
        <v>26</v>
      </c>
      <c r="C118" s="16">
        <v>0</v>
      </c>
      <c r="D118" s="11" t="s">
        <v>1981</v>
      </c>
      <c r="E118" s="11" t="s">
        <v>1982</v>
      </c>
      <c r="F118" s="11" t="s">
        <v>1983</v>
      </c>
      <c r="G118" s="11" t="str">
        <f>VLOOKUP('SEBI List'!D:D,'SEBI RIA''s List'!B:E,4,0)</f>
        <v>adviseralpha@gmail.com</v>
      </c>
      <c r="H118" s="11" t="s">
        <v>13147</v>
      </c>
      <c r="I118" s="11" t="str">
        <f>VLOOKUP(G:G,'SEBI RIA''s List'!E:F,2,0)</f>
        <v/>
      </c>
      <c r="J118" s="11" t="str">
        <f>VLOOKUP(D:D,'SEBI RIA''s List'!B:H,7,0)</f>
        <v>INDORE</v>
      </c>
      <c r="K118" s="11" t="str">
        <f>VLOOKUP(D:D,'SEBI RIA''s List'!B:I,8,0)</f>
        <v>MADHYA PRADESH</v>
      </c>
      <c r="L118" s="11" t="str">
        <f>VLOOKUP(D:D,'SEBI RIA''s List'!B:J,9,0)</f>
        <v>452001</v>
      </c>
      <c r="M118" s="11" t="s">
        <v>13113</v>
      </c>
      <c r="N118" s="11" t="s">
        <v>13113</v>
      </c>
      <c r="O118" s="11">
        <v>1782</v>
      </c>
      <c r="P118" s="15" t="str">
        <f>IFERROR(VLOOKUP(D118,'ARIA Member List'!$I$1:$J$275,2,FALSE),"No")</f>
        <v>No</v>
      </c>
    </row>
    <row r="119" spans="1:16" hidden="1">
      <c r="A119" s="29" t="s">
        <v>344</v>
      </c>
      <c r="B119" s="29">
        <v>26</v>
      </c>
      <c r="C119" s="29">
        <v>0</v>
      </c>
      <c r="D119" s="11" t="s">
        <v>2365</v>
      </c>
      <c r="E119" s="11" t="s">
        <v>344</v>
      </c>
      <c r="F119" s="11" t="s">
        <v>2366</v>
      </c>
      <c r="G119" s="11" t="str">
        <f>VLOOKUP('SEBI List'!D:D,'SEBI RIA''s List'!B:E,4,0)</f>
        <v>anuragsingh.as@gmail.com</v>
      </c>
      <c r="H119" s="11"/>
      <c r="I119" s="11" t="str">
        <f>VLOOKUP(G:G,'SEBI RIA''s List'!E:F,2,0)</f>
        <v/>
      </c>
      <c r="J119" s="11" t="str">
        <f>VLOOKUP(D:D,'SEBI RIA''s List'!B:H,7,0)</f>
        <v>GURGAON</v>
      </c>
      <c r="K119" s="11" t="str">
        <f>VLOOKUP(D:D,'SEBI RIA''s List'!B:I,8,0)</f>
        <v>HARYANA</v>
      </c>
      <c r="L119" s="11" t="str">
        <f>VLOOKUP(D:D,'SEBI RIA''s List'!B:J,9,0)</f>
        <v>122001</v>
      </c>
      <c r="M119" s="11" t="s">
        <v>13113</v>
      </c>
      <c r="N119" s="11" t="s">
        <v>13114</v>
      </c>
      <c r="O119" s="11" t="s">
        <v>11562</v>
      </c>
      <c r="P119" s="15" t="str">
        <f>IFERROR(VLOOKUP(D119,'ARIA Member List'!$I$1:$J$275,2,FALSE),"No")</f>
        <v>No</v>
      </c>
    </row>
    <row r="120" spans="1:16" ht="15.6">
      <c r="A120" s="29" t="s">
        <v>342</v>
      </c>
      <c r="B120" s="29">
        <v>25</v>
      </c>
      <c r="C120" s="29">
        <v>0</v>
      </c>
      <c r="D120" s="40" t="s">
        <v>2123</v>
      </c>
      <c r="E120" s="11" t="s">
        <v>2124</v>
      </c>
      <c r="F120" s="11" t="s">
        <v>2125</v>
      </c>
      <c r="G120" s="11" t="str">
        <f>VLOOKUP('SEBI List'!D:D,'SEBI RIA''s List'!B:E,4,0)</f>
        <v>amitmalviya1987@gmail.com</v>
      </c>
      <c r="H120" s="11" t="s">
        <v>13147</v>
      </c>
      <c r="I120" s="11" t="str">
        <f>VLOOKUP(G:G,'SEBI RIA''s List'!E:F,2,0)</f>
        <v/>
      </c>
      <c r="J120" s="11" t="str">
        <f>VLOOKUP(D:D,'SEBI RIA''s List'!B:H,7,0)</f>
        <v>INDORE</v>
      </c>
      <c r="K120" s="11" t="str">
        <f>VLOOKUP(D:D,'SEBI RIA''s List'!B:I,8,0)</f>
        <v>MADHYA PRADESH</v>
      </c>
      <c r="L120" s="11" t="str">
        <f>VLOOKUP(D:D,'SEBI RIA''s List'!B:J,9,0)</f>
        <v>452010</v>
      </c>
      <c r="M120" s="11" t="s">
        <v>13113</v>
      </c>
      <c r="N120" s="11" t="s">
        <v>13113</v>
      </c>
      <c r="O120" s="11">
        <v>1076</v>
      </c>
      <c r="P120" s="15" t="str">
        <f>IFERROR(VLOOKUP(D120,'ARIA Member List'!$I$1:$J$275,2,FALSE),"No")</f>
        <v>No</v>
      </c>
    </row>
    <row r="121" spans="1:16">
      <c r="A121" s="60" t="s">
        <v>12</v>
      </c>
      <c r="B121" s="60">
        <v>24</v>
      </c>
      <c r="C121" s="29">
        <v>2</v>
      </c>
      <c r="D121" s="11" t="s">
        <v>3678</v>
      </c>
      <c r="E121" s="11" t="s">
        <v>3679</v>
      </c>
      <c r="F121" s="11" t="s">
        <v>3680</v>
      </c>
      <c r="G121" s="11" t="str">
        <f>VLOOKUP('SEBI List'!D:D,'SEBI RIA''s List'!B:E,4,0)</f>
        <v>parag.patki@equentis.com</v>
      </c>
      <c r="H121" s="11" t="s">
        <v>13147</v>
      </c>
      <c r="I121" s="11" t="str">
        <f>VLOOKUP(G:G,'SEBI RIA''s List'!E:F,2,0)</f>
        <v>2261013800</v>
      </c>
      <c r="J121" s="11" t="str">
        <f>VLOOKUP(D:D,'SEBI RIA''s List'!B:H,7,0)</f>
        <v>MUMBAI</v>
      </c>
      <c r="K121" s="11" t="str">
        <f>VLOOKUP(D:D,'SEBI RIA''s List'!B:I,8,0)</f>
        <v>MAHARASHTRA</v>
      </c>
      <c r="L121" s="11" t="str">
        <f>VLOOKUP(D:D,'SEBI RIA''s List'!B:J,9,0)</f>
        <v>400013</v>
      </c>
      <c r="M121" s="11" t="s">
        <v>13113</v>
      </c>
      <c r="N121" s="11" t="s">
        <v>13113</v>
      </c>
      <c r="O121" s="11">
        <v>1816</v>
      </c>
      <c r="P121" s="11" t="str">
        <f>IFERROR(VLOOKUP(D121,'ARIA Member List'!$I$1:$J$275,2,FALSE),"No")</f>
        <v>yes</v>
      </c>
    </row>
    <row r="122" spans="1:16">
      <c r="A122" s="16" t="s">
        <v>37</v>
      </c>
      <c r="B122" s="16">
        <v>23</v>
      </c>
      <c r="C122" s="16">
        <v>1</v>
      </c>
      <c r="D122" s="11" t="s">
        <v>2418</v>
      </c>
      <c r="E122" s="11"/>
      <c r="F122" s="11" t="s">
        <v>2419</v>
      </c>
      <c r="G122" s="11" t="str">
        <f>VLOOKUP('SEBI List'!D:D,'SEBI RIA''s List'!B:E,4,0)</f>
        <v>gaurav@kuvera.in</v>
      </c>
      <c r="H122" s="11" t="s">
        <v>13147</v>
      </c>
      <c r="I122" s="11" t="str">
        <f>VLOOKUP(G:G,'SEBI RIA''s List'!E:F,2,0)</f>
        <v/>
      </c>
      <c r="J122" s="11" t="str">
        <f>VLOOKUP(D:D,'SEBI RIA''s List'!B:H,7,0)</f>
        <v/>
      </c>
      <c r="K122" s="11" t="str">
        <f>VLOOKUP(D:D,'SEBI RIA''s List'!B:I,8,0)</f>
        <v>KARNATAKA</v>
      </c>
      <c r="L122" s="11" t="str">
        <f>VLOOKUP(D:D,'SEBI RIA''s List'!B:J,9,0)</f>
        <v>560067</v>
      </c>
      <c r="M122" s="11" t="s">
        <v>13113</v>
      </c>
      <c r="N122" s="11" t="s">
        <v>13113</v>
      </c>
      <c r="O122" s="11">
        <v>1717</v>
      </c>
      <c r="P122" s="15" t="str">
        <f>IFERROR(VLOOKUP(D122,'ARIA Member List'!$I$1:$J$275,2,FALSE),"No")</f>
        <v>No</v>
      </c>
    </row>
    <row r="123" spans="1:16">
      <c r="A123" s="29" t="s">
        <v>339</v>
      </c>
      <c r="B123" s="29">
        <v>23</v>
      </c>
      <c r="C123" s="29">
        <v>0</v>
      </c>
      <c r="D123" s="13" t="s">
        <v>5135</v>
      </c>
      <c r="E123" s="11" t="s">
        <v>5136</v>
      </c>
      <c r="F123" s="11" t="s">
        <v>5137</v>
      </c>
      <c r="G123" s="11" t="str">
        <f>VLOOKUP('SEBI List'!D:D,'SEBI RIA''s List'!B:E,4,0)</f>
        <v>mishramanish70@gmail.com</v>
      </c>
      <c r="H123" s="11" t="s">
        <v>13147</v>
      </c>
      <c r="I123" s="11" t="str">
        <f>VLOOKUP(G:G,'SEBI RIA''s List'!E:F,2,0)</f>
        <v/>
      </c>
      <c r="J123" s="11" t="str">
        <f>VLOOKUP(D:D,'SEBI RIA''s List'!B:H,7,0)</f>
        <v>INDORE</v>
      </c>
      <c r="K123" s="11" t="str">
        <f>VLOOKUP(D:D,'SEBI RIA''s List'!B:I,8,0)</f>
        <v>MADHYA PRADESH</v>
      </c>
      <c r="L123" s="11" t="str">
        <f>VLOOKUP(D:D,'SEBI RIA''s List'!B:J,9,0)</f>
        <v>452001</v>
      </c>
      <c r="M123" s="11" t="s">
        <v>13113</v>
      </c>
      <c r="N123" s="11" t="s">
        <v>13113</v>
      </c>
      <c r="O123" s="11">
        <v>1403</v>
      </c>
      <c r="P123" s="15" t="str">
        <f>IFERROR(VLOOKUP(D123,'ARIA Member List'!$I$1:$J$275,2,FALSE),"No")</f>
        <v>No</v>
      </c>
    </row>
    <row r="124" spans="1:16" hidden="1">
      <c r="A124" s="16" t="s">
        <v>340</v>
      </c>
      <c r="B124" s="16">
        <v>23</v>
      </c>
      <c r="C124" s="16">
        <v>0</v>
      </c>
      <c r="D124" s="13" t="s">
        <v>2516</v>
      </c>
      <c r="E124" s="11"/>
      <c r="F124" s="11" t="s">
        <v>2517</v>
      </c>
      <c r="G124" s="11" t="str">
        <f>VLOOKUP('SEBI List'!D:D,'SEBI RIA''s List'!B:E,4,0)</f>
        <v>info.rapidresearch@gmail.com</v>
      </c>
      <c r="H124" s="11"/>
      <c r="I124" s="11" t="str">
        <f>VLOOKUP(G:G,'SEBI RIA''s List'!E:F,2,0)</f>
        <v/>
      </c>
      <c r="J124" s="11" t="str">
        <f>VLOOKUP(D:D,'SEBI RIA''s List'!B:H,7,0)</f>
        <v>INDORE</v>
      </c>
      <c r="K124" s="11" t="str">
        <f>VLOOKUP(D:D,'SEBI RIA''s List'!B:I,8,0)</f>
        <v>MADHYA PRADESH</v>
      </c>
      <c r="L124" s="11" t="str">
        <f>VLOOKUP(D:D,'SEBI RIA''s List'!B:J,9,0)</f>
        <v>452001</v>
      </c>
      <c r="M124" s="11" t="s">
        <v>13113</v>
      </c>
      <c r="N124" s="11" t="s">
        <v>13114</v>
      </c>
      <c r="O124" s="11" t="s">
        <v>11562</v>
      </c>
      <c r="P124" s="15" t="str">
        <f>IFERROR(VLOOKUP(D124,'ARIA Member List'!$I$1:$J$275,2,FALSE),"No")</f>
        <v>No</v>
      </c>
    </row>
    <row r="125" spans="1:16" hidden="1">
      <c r="A125" s="29" t="s">
        <v>279</v>
      </c>
      <c r="B125" s="29">
        <v>23</v>
      </c>
      <c r="C125" s="29">
        <v>0</v>
      </c>
      <c r="D125" s="11" t="s">
        <v>6823</v>
      </c>
      <c r="E125" s="11" t="s">
        <v>6824</v>
      </c>
      <c r="F125" s="11" t="s">
        <v>6825</v>
      </c>
      <c r="G125" s="11" t="str">
        <f>VLOOKUP('SEBI List'!D:D,'SEBI RIA''s List'!B:E,4,0)</f>
        <v>ankur.nankani@gmail.com</v>
      </c>
      <c r="H125" s="11"/>
      <c r="I125" s="11" t="str">
        <f>VLOOKUP(G:G,'SEBI RIA''s List'!E:F,2,0)</f>
        <v>07314716601</v>
      </c>
      <c r="J125" s="11" t="str">
        <f>VLOOKUP(D:D,'SEBI RIA''s List'!B:H,7,0)</f>
        <v>INDORE</v>
      </c>
      <c r="K125" s="11" t="str">
        <f>VLOOKUP(D:D,'SEBI RIA''s List'!B:I,8,0)</f>
        <v>MADHYA PRADESH</v>
      </c>
      <c r="L125" s="11" t="str">
        <f>VLOOKUP(D:D,'SEBI RIA''s List'!B:J,9,0)</f>
        <v>452001</v>
      </c>
      <c r="M125" s="11" t="s">
        <v>13113</v>
      </c>
      <c r="N125" s="11" t="s">
        <v>13114</v>
      </c>
      <c r="O125" s="11" t="s">
        <v>11562</v>
      </c>
      <c r="P125" s="15" t="str">
        <f>IFERROR(VLOOKUP(D125,'ARIA Member List'!$I$1:$J$275,2,FALSE),"No")</f>
        <v>No</v>
      </c>
    </row>
    <row r="126" spans="1:16">
      <c r="A126" s="16" t="s">
        <v>341</v>
      </c>
      <c r="B126" s="16">
        <v>23</v>
      </c>
      <c r="C126" s="16">
        <v>0</v>
      </c>
      <c r="D126" s="11" t="s">
        <v>7431</v>
      </c>
      <c r="E126" s="11" t="s">
        <v>7432</v>
      </c>
      <c r="F126" s="11" t="s">
        <v>7433</v>
      </c>
      <c r="G126" s="11" t="str">
        <f>VLOOKUP('SEBI List'!D:D,'SEBI RIA''s List'!B:E,4,0)</f>
        <v>shivangi.chandel12@gmail.com</v>
      </c>
      <c r="H126" s="11" t="s">
        <v>13147</v>
      </c>
      <c r="I126" s="11" t="str">
        <f>VLOOKUP(G:G,'SEBI RIA''s List'!E:F,2,0)</f>
        <v/>
      </c>
      <c r="J126" s="11" t="str">
        <f>VLOOKUP(D:D,'SEBI RIA''s List'!B:H,7,0)</f>
        <v>UJJAIN</v>
      </c>
      <c r="K126" s="11" t="str">
        <f>VLOOKUP(D:D,'SEBI RIA''s List'!B:I,8,0)</f>
        <v>MADHYA PRADESH</v>
      </c>
      <c r="L126" s="11" t="str">
        <f>VLOOKUP(D:D,'SEBI RIA''s List'!B:J,9,0)</f>
        <v>456010</v>
      </c>
      <c r="M126" s="11" t="s">
        <v>13113</v>
      </c>
      <c r="N126" s="11" t="s">
        <v>13113</v>
      </c>
      <c r="O126" s="11">
        <v>1828</v>
      </c>
      <c r="P126" s="15" t="str">
        <f>IFERROR(VLOOKUP(D126,'ARIA Member List'!$I$1:$J$275,2,FALSE),"No")</f>
        <v>No</v>
      </c>
    </row>
    <row r="127" spans="1:16">
      <c r="A127" s="16" t="s">
        <v>11</v>
      </c>
      <c r="B127" s="16">
        <v>22</v>
      </c>
      <c r="C127" s="16">
        <v>2</v>
      </c>
      <c r="D127" s="11" t="s">
        <v>2312</v>
      </c>
      <c r="E127" s="11" t="s">
        <v>2313</v>
      </c>
      <c r="F127" s="11" t="s">
        <v>2314</v>
      </c>
      <c r="G127" s="11" t="str">
        <f>VLOOKUP('SEBI List'!D:D,'SEBI RIA''s List'!B:E,4,0)</f>
        <v>ANKURJAINS84@GMAIL.COM</v>
      </c>
      <c r="H127" s="11" t="s">
        <v>13147</v>
      </c>
      <c r="I127" s="11" t="str">
        <f>VLOOKUP(G:G,'SEBI RIA''s List'!E:F,2,0)</f>
        <v/>
      </c>
      <c r="J127" s="11" t="str">
        <f>VLOOKUP(D:D,'SEBI RIA''s List'!B:H,7,0)</f>
        <v>INDORE</v>
      </c>
      <c r="K127" s="11" t="str">
        <f>VLOOKUP(D:D,'SEBI RIA''s List'!B:I,8,0)</f>
        <v>MADHYA PRADESH</v>
      </c>
      <c r="L127" s="11" t="str">
        <f>VLOOKUP(D:D,'SEBI RIA''s List'!B:J,9,0)</f>
        <v>452016</v>
      </c>
      <c r="M127" s="11" t="s">
        <v>13113</v>
      </c>
      <c r="N127" s="11" t="s">
        <v>13113</v>
      </c>
      <c r="O127" s="11">
        <v>1111</v>
      </c>
      <c r="P127" s="15" t="str">
        <f>IFERROR(VLOOKUP(D127,'ARIA Member List'!$I$1:$J$275,2,FALSE),"No")</f>
        <v>No</v>
      </c>
    </row>
    <row r="128" spans="1:16" hidden="1">
      <c r="A128" s="16" t="s">
        <v>338</v>
      </c>
      <c r="B128" s="16">
        <v>22</v>
      </c>
      <c r="C128" s="16">
        <v>0</v>
      </c>
      <c r="D128" s="11"/>
      <c r="E128" s="11"/>
      <c r="F128" s="11"/>
      <c r="G128" s="11"/>
      <c r="H128" s="11"/>
      <c r="I128" s="11"/>
      <c r="J128" s="11"/>
      <c r="K128" s="11"/>
      <c r="L128" s="11"/>
      <c r="M128" s="11" t="s">
        <v>13114</v>
      </c>
      <c r="N128" s="11" t="s">
        <v>13114</v>
      </c>
      <c r="O128" s="11" t="s">
        <v>11562</v>
      </c>
      <c r="P128" s="15" t="str">
        <f>IFERROR(VLOOKUP(D128,'ARIA Member List'!$I$1:$J$275,2,FALSE),"No")</f>
        <v>No</v>
      </c>
    </row>
    <row r="129" spans="1:16" hidden="1">
      <c r="A129" s="29" t="s">
        <v>333</v>
      </c>
      <c r="B129" s="29">
        <v>21</v>
      </c>
      <c r="C129" s="29">
        <v>0</v>
      </c>
      <c r="D129" s="11" t="s">
        <v>1818</v>
      </c>
      <c r="E129" s="11" t="s">
        <v>333</v>
      </c>
      <c r="F129" s="11" t="s">
        <v>1819</v>
      </c>
      <c r="G129" s="11" t="str">
        <f>VLOOKUP('SEBI List'!D:D,'SEBI RIA''s List'!B:E,4,0)</f>
        <v>India.dfs@gmail.com</v>
      </c>
      <c r="H129" s="11"/>
      <c r="I129" s="11" t="str">
        <f>VLOOKUP(G:G,'SEBI RIA''s List'!E:F,2,0)</f>
        <v/>
      </c>
      <c r="J129" s="11" t="str">
        <f>VLOOKUP(D:D,'SEBI RIA''s List'!B:H,7,0)</f>
        <v>INDORE</v>
      </c>
      <c r="K129" s="11" t="str">
        <f>VLOOKUP(D:D,'SEBI RIA''s List'!B:I,8,0)</f>
        <v>MADHYA PRADESH</v>
      </c>
      <c r="L129" s="11" t="str">
        <f>VLOOKUP(D:D,'SEBI RIA''s List'!B:J,9,0)</f>
        <v>452010</v>
      </c>
      <c r="M129" s="11" t="s">
        <v>13113</v>
      </c>
      <c r="N129" s="11" t="s">
        <v>13114</v>
      </c>
      <c r="O129" s="11" t="s">
        <v>11562</v>
      </c>
      <c r="P129" s="15" t="str">
        <f>IFERROR(VLOOKUP(D129,'ARIA Member List'!$I$1:$J$275,2,FALSE),"No")</f>
        <v>No</v>
      </c>
    </row>
    <row r="130" spans="1:16" hidden="1">
      <c r="A130" s="16" t="s">
        <v>334</v>
      </c>
      <c r="B130" s="16">
        <v>21</v>
      </c>
      <c r="C130" s="16">
        <v>0</v>
      </c>
      <c r="D130" s="11"/>
      <c r="E130" s="11"/>
      <c r="F130" s="11"/>
      <c r="G130" s="11"/>
      <c r="H130" s="11"/>
      <c r="I130" s="11"/>
      <c r="J130" s="11"/>
      <c r="K130" s="11"/>
      <c r="L130" s="11"/>
      <c r="M130" s="11" t="s">
        <v>13114</v>
      </c>
      <c r="N130" s="11" t="s">
        <v>13114</v>
      </c>
      <c r="O130" s="11" t="s">
        <v>11562</v>
      </c>
      <c r="P130" s="15" t="str">
        <f>IFERROR(VLOOKUP(D130,'ARIA Member List'!$I$1:$J$275,2,FALSE),"No")</f>
        <v>No</v>
      </c>
    </row>
    <row r="131" spans="1:16" hidden="1">
      <c r="A131" s="29" t="s">
        <v>335</v>
      </c>
      <c r="B131" s="29">
        <v>21</v>
      </c>
      <c r="C131" s="29">
        <v>0</v>
      </c>
      <c r="D131" s="13" t="s">
        <v>2779</v>
      </c>
      <c r="E131" s="11" t="s">
        <v>2780</v>
      </c>
      <c r="F131" s="11" t="s">
        <v>2781</v>
      </c>
      <c r="G131" s="11" t="str">
        <f>VLOOKUP('SEBI List'!D:D,'SEBI RIA''s List'!B:E,4,0)</f>
        <v>reenakumari@bajajcapital.com</v>
      </c>
      <c r="H131" s="11"/>
      <c r="I131" s="11" t="str">
        <f>VLOOKUP(G:G,'SEBI RIA''s List'!E:F,2,0)</f>
        <v>1166161111</v>
      </c>
      <c r="J131" s="11" t="str">
        <f>VLOOKUP(D:D,'SEBI RIA''s List'!B:H,7,0)</f>
        <v>NEW DELHI</v>
      </c>
      <c r="K131" s="11" t="str">
        <f>VLOOKUP(D:D,'SEBI RIA''s List'!B:I,8,0)</f>
        <v>NATIONAL CAPITAL TERRITORY OF DELHI</v>
      </c>
      <c r="L131" s="11" t="str">
        <f>VLOOKUP(D:D,'SEBI RIA''s List'!B:J,9,0)</f>
        <v>110019</v>
      </c>
      <c r="M131" s="11" t="s">
        <v>13113</v>
      </c>
      <c r="N131" s="11" t="s">
        <v>13114</v>
      </c>
      <c r="O131" s="11" t="s">
        <v>11562</v>
      </c>
      <c r="P131" s="15" t="str">
        <f>IFERROR(VLOOKUP(D131,'ARIA Member List'!$I$1:$J$275,2,FALSE),"No")</f>
        <v>No</v>
      </c>
    </row>
    <row r="132" spans="1:16" hidden="1">
      <c r="A132" s="16" t="s">
        <v>336</v>
      </c>
      <c r="B132" s="16">
        <v>21</v>
      </c>
      <c r="C132" s="16">
        <v>0</v>
      </c>
      <c r="D132" s="11" t="s">
        <v>4440</v>
      </c>
      <c r="E132" s="11" t="s">
        <v>4441</v>
      </c>
      <c r="F132" s="11" t="s">
        <v>4442</v>
      </c>
      <c r="G132" s="11" t="str">
        <f>VLOOKUP('SEBI List'!D:D,'SEBI RIA''s List'!B:E,4,0)</f>
        <v>support@immortalresearch.in</v>
      </c>
      <c r="H132" s="11"/>
      <c r="I132" s="11" t="str">
        <f>VLOOKUP(G:G,'SEBI RIA''s List'!E:F,2,0)</f>
        <v/>
      </c>
      <c r="J132" s="11" t="str">
        <f>VLOOKUP(D:D,'SEBI RIA''s List'!B:H,7,0)</f>
        <v>INDORE</v>
      </c>
      <c r="K132" s="11" t="str">
        <f>VLOOKUP(D:D,'SEBI RIA''s List'!B:I,8,0)</f>
        <v>MADHYA PRADESH</v>
      </c>
      <c r="L132" s="11" t="str">
        <f>VLOOKUP(D:D,'SEBI RIA''s List'!B:J,9,0)</f>
        <v>452001</v>
      </c>
      <c r="M132" s="11" t="s">
        <v>13113</v>
      </c>
      <c r="N132" s="11" t="s">
        <v>13114</v>
      </c>
      <c r="O132" s="11" t="s">
        <v>11562</v>
      </c>
      <c r="P132" s="15" t="str">
        <f>IFERROR(VLOOKUP(D132,'ARIA Member List'!$I$1:$J$275,2,FALSE),"No")</f>
        <v>No</v>
      </c>
    </row>
    <row r="133" spans="1:16">
      <c r="A133" s="29" t="s">
        <v>337</v>
      </c>
      <c r="B133" s="29">
        <v>21</v>
      </c>
      <c r="C133" s="29">
        <v>0</v>
      </c>
      <c r="D133" s="11" t="s">
        <v>7529</v>
      </c>
      <c r="E133" s="11" t="s">
        <v>7530</v>
      </c>
      <c r="F133" s="11" t="s">
        <v>7531</v>
      </c>
      <c r="G133" s="11" t="str">
        <f>VLOOKUP('SEBI List'!D:D,'SEBI RIA''s List'!B:E,4,0)</f>
        <v>info@shyamadvisory.com</v>
      </c>
      <c r="H133" s="11" t="s">
        <v>13147</v>
      </c>
      <c r="I133" s="11" t="str">
        <f>VLOOKUP(G:G,'SEBI RIA''s List'!E:F,2,0)</f>
        <v>2816686666</v>
      </c>
      <c r="J133" s="11" t="str">
        <f>VLOOKUP(D:D,'SEBI RIA''s List'!B:H,7,0)</f>
        <v>RAJKOT</v>
      </c>
      <c r="K133" s="11" t="str">
        <f>VLOOKUP(D:D,'SEBI RIA''s List'!B:I,8,0)</f>
        <v>GUJARAT</v>
      </c>
      <c r="L133" s="11" t="str">
        <f>VLOOKUP(D:D,'SEBI RIA''s List'!B:J,9,0)</f>
        <v>360001</v>
      </c>
      <c r="M133" s="11" t="s">
        <v>13113</v>
      </c>
      <c r="N133" s="11" t="s">
        <v>13113</v>
      </c>
      <c r="O133" s="11">
        <v>1315</v>
      </c>
      <c r="P133" s="15" t="str">
        <f>IFERROR(VLOOKUP(D133,'ARIA Member List'!$I$1:$J$275,2,FALSE),"No")</f>
        <v>No</v>
      </c>
    </row>
    <row r="134" spans="1:16" hidden="1">
      <c r="A134" s="16" t="s">
        <v>332</v>
      </c>
      <c r="B134" s="16">
        <v>20</v>
      </c>
      <c r="C134" s="16">
        <v>0</v>
      </c>
      <c r="D134" s="11"/>
      <c r="E134" s="11"/>
      <c r="F134" s="11"/>
      <c r="G134" s="11"/>
      <c r="H134" s="11"/>
      <c r="I134" s="11"/>
      <c r="J134" s="11"/>
      <c r="K134" s="11"/>
      <c r="L134" s="11"/>
      <c r="M134" s="11" t="s">
        <v>13114</v>
      </c>
      <c r="N134" s="11" t="s">
        <v>13114</v>
      </c>
      <c r="O134" s="11" t="s">
        <v>11562</v>
      </c>
      <c r="P134" s="15" t="str">
        <f>IFERROR(VLOOKUP(D134,'ARIA Member List'!$I$1:$J$275,2,FALSE),"No")</f>
        <v>No</v>
      </c>
    </row>
    <row r="135" spans="1:16">
      <c r="A135" s="29" t="s">
        <v>331</v>
      </c>
      <c r="B135" s="29">
        <v>20</v>
      </c>
      <c r="C135" s="29">
        <v>0</v>
      </c>
      <c r="D135" s="13" t="s">
        <v>1729</v>
      </c>
      <c r="E135" s="11"/>
      <c r="F135" s="11" t="s">
        <v>1730</v>
      </c>
      <c r="G135" s="11" t="str">
        <f>VLOOKUP('SEBI List'!D:D,'SEBI RIA''s List'!B:E,4,0)</f>
        <v>adi.agrawal9@gmail.com</v>
      </c>
      <c r="H135" s="11" t="s">
        <v>13147</v>
      </c>
      <c r="I135" s="11" t="str">
        <f>VLOOKUP(G:G,'SEBI RIA''s List'!E:F,2,0)</f>
        <v>07313319509</v>
      </c>
      <c r="J135" s="11" t="str">
        <f>VLOOKUP(D:D,'SEBI RIA''s List'!B:H,7,0)</f>
        <v>INDORE</v>
      </c>
      <c r="K135" s="11" t="str">
        <f>VLOOKUP(D:D,'SEBI RIA''s List'!B:I,8,0)</f>
        <v>MADHYA PRADESH</v>
      </c>
      <c r="L135" s="11" t="str">
        <f>VLOOKUP(D:D,'SEBI RIA''s List'!B:J,9,0)</f>
        <v>452001</v>
      </c>
      <c r="M135" s="11" t="s">
        <v>13113</v>
      </c>
      <c r="N135" s="11" t="s">
        <v>13113</v>
      </c>
      <c r="O135" s="11">
        <v>1363</v>
      </c>
      <c r="P135" s="15" t="str">
        <f>IFERROR(VLOOKUP(D135,'ARIA Member List'!$I$1:$J$275,2,FALSE),"No")</f>
        <v>No</v>
      </c>
    </row>
    <row r="136" spans="1:16" hidden="1">
      <c r="A136" s="29" t="s">
        <v>329</v>
      </c>
      <c r="B136" s="29">
        <v>19</v>
      </c>
      <c r="C136" s="29">
        <v>0</v>
      </c>
      <c r="D136" s="11" t="s">
        <v>1874</v>
      </c>
      <c r="E136" s="11" t="s">
        <v>1875</v>
      </c>
      <c r="F136" s="11" t="s">
        <v>1876</v>
      </c>
      <c r="G136" s="11" t="str">
        <f>VLOOKUP('SEBI List'!D:D,'SEBI RIA''s List'!B:E,4,0)</f>
        <v>akanshajain.soe@gmail.com</v>
      </c>
      <c r="H136" s="11"/>
      <c r="I136" s="11" t="str">
        <f>VLOOKUP(G:G,'SEBI RIA''s List'!E:F,2,0)</f>
        <v>0731000000</v>
      </c>
      <c r="J136" s="11" t="str">
        <f>VLOOKUP(D:D,'SEBI RIA''s List'!B:H,7,0)</f>
        <v>INDORE</v>
      </c>
      <c r="K136" s="11" t="str">
        <f>VLOOKUP(D:D,'SEBI RIA''s List'!B:I,8,0)</f>
        <v>MADHYA PRADESH</v>
      </c>
      <c r="L136" s="11" t="str">
        <f>VLOOKUP(D:D,'SEBI RIA''s List'!B:J,9,0)</f>
        <v>452001</v>
      </c>
      <c r="M136" s="11" t="s">
        <v>13113</v>
      </c>
      <c r="N136" s="11" t="s">
        <v>13114</v>
      </c>
      <c r="O136" s="11" t="s">
        <v>11562</v>
      </c>
      <c r="P136" s="15" t="str">
        <f>IFERROR(VLOOKUP(D136,'ARIA Member List'!$I$1:$J$275,2,FALSE),"No")</f>
        <v>No</v>
      </c>
    </row>
    <row r="137" spans="1:16" hidden="1">
      <c r="A137" s="16" t="s">
        <v>330</v>
      </c>
      <c r="B137" s="16">
        <v>19</v>
      </c>
      <c r="C137" s="16">
        <v>0</v>
      </c>
      <c r="D137" s="11" t="s">
        <v>4329</v>
      </c>
      <c r="E137" s="11" t="s">
        <v>4330</v>
      </c>
      <c r="F137" s="11" t="s">
        <v>4331</v>
      </c>
      <c r="G137" s="11" t="str">
        <f>VLOOKUP('SEBI List'!D:D,'SEBI RIA''s List'!B:E,4,0)</f>
        <v>himanshubhavsar7479@gmail.com</v>
      </c>
      <c r="H137" s="11"/>
      <c r="I137" s="11" t="str">
        <f>VLOOKUP(G:G,'SEBI RIA''s List'!E:F,2,0)</f>
        <v/>
      </c>
      <c r="J137" s="11" t="str">
        <f>VLOOKUP(D:D,'SEBI RIA''s List'!B:H,7,0)</f>
        <v>MEHSANA</v>
      </c>
      <c r="K137" s="11" t="str">
        <f>VLOOKUP(D:D,'SEBI RIA''s List'!B:I,8,0)</f>
        <v>GUJARAT</v>
      </c>
      <c r="L137" s="11" t="str">
        <f>VLOOKUP(D:D,'SEBI RIA''s List'!B:J,9,0)</f>
        <v>384315</v>
      </c>
      <c r="M137" s="11" t="s">
        <v>13113</v>
      </c>
      <c r="N137" s="11" t="s">
        <v>13114</v>
      </c>
      <c r="O137" s="11" t="s">
        <v>11562</v>
      </c>
      <c r="P137" s="15" t="str">
        <f>IFERROR(VLOOKUP(D137,'ARIA Member List'!$I$1:$J$275,2,FALSE),"No")</f>
        <v>No</v>
      </c>
    </row>
    <row r="138" spans="1:16">
      <c r="A138" s="16" t="s">
        <v>326</v>
      </c>
      <c r="B138" s="16">
        <v>18</v>
      </c>
      <c r="C138" s="16">
        <v>0</v>
      </c>
      <c r="D138" s="11" t="s">
        <v>4393</v>
      </c>
      <c r="E138" s="11" t="s">
        <v>4394</v>
      </c>
      <c r="F138" s="11" t="s">
        <v>4395</v>
      </c>
      <c r="G138" s="11" t="str">
        <f>VLOOKUP('SEBI List'!D:D,'SEBI RIA''s List'!B:E,4,0)</f>
        <v>abhishake.mathur@icicisecurities.com</v>
      </c>
      <c r="H138" s="11" t="s">
        <v>13148</v>
      </c>
      <c r="I138" s="11" t="str">
        <f>VLOOKUP(G:G,'SEBI RIA''s List'!E:F,2,0)</f>
        <v>2240701382</v>
      </c>
      <c r="J138" s="11" t="str">
        <f>VLOOKUP(D:D,'SEBI RIA''s List'!B:H,7,0)</f>
        <v>MUMBAI</v>
      </c>
      <c r="K138" s="11" t="str">
        <f>VLOOKUP(D:D,'SEBI RIA''s List'!B:I,8,0)</f>
        <v>MAHARASHTRA</v>
      </c>
      <c r="L138" s="11" t="str">
        <f>VLOOKUP(D:D,'SEBI RIA''s List'!B:J,9,0)</f>
        <v>400025</v>
      </c>
      <c r="M138" s="11" t="s">
        <v>13113</v>
      </c>
      <c r="N138" s="11" t="s">
        <v>13113</v>
      </c>
      <c r="O138" s="11">
        <v>1336</v>
      </c>
      <c r="P138" s="15" t="str">
        <f>IFERROR(VLOOKUP(D138,'ARIA Member List'!$I$1:$J$275,2,FALSE),"No")</f>
        <v>No</v>
      </c>
    </row>
    <row r="139" spans="1:16" hidden="1">
      <c r="A139" s="29" t="s">
        <v>327</v>
      </c>
      <c r="B139" s="29">
        <v>18</v>
      </c>
      <c r="C139" s="29">
        <v>0</v>
      </c>
      <c r="D139" s="11"/>
      <c r="E139" s="11"/>
      <c r="F139" s="11"/>
      <c r="G139" s="11"/>
      <c r="H139" s="11"/>
      <c r="I139" s="11"/>
      <c r="J139" s="11"/>
      <c r="K139" s="11"/>
      <c r="L139" s="11"/>
      <c r="M139" s="11" t="s">
        <v>13114</v>
      </c>
      <c r="N139" s="11" t="s">
        <v>13114</v>
      </c>
      <c r="O139" s="11" t="s">
        <v>11562</v>
      </c>
      <c r="P139" s="15" t="str">
        <f>IFERROR(VLOOKUP(D139,'ARIA Member List'!$I$1:$J$275,2,FALSE),"No")</f>
        <v>No</v>
      </c>
    </row>
    <row r="140" spans="1:16" hidden="1">
      <c r="A140" s="16" t="s">
        <v>328</v>
      </c>
      <c r="B140" s="16">
        <v>18</v>
      </c>
      <c r="C140" s="16">
        <v>0</v>
      </c>
      <c r="D140" s="11" t="s">
        <v>7337</v>
      </c>
      <c r="E140" s="11" t="s">
        <v>7338</v>
      </c>
      <c r="F140" s="11" t="s">
        <v>7339</v>
      </c>
      <c r="G140" s="11" t="str">
        <f>VLOOKUP('SEBI List'!D:D,'SEBI RIA''s List'!B:E,4,0)</f>
        <v>info@capitalheed.com</v>
      </c>
      <c r="H140" s="11"/>
      <c r="I140" s="11" t="str">
        <f>VLOOKUP(G:G,'SEBI RIA''s List'!E:F,2,0)</f>
        <v/>
      </c>
      <c r="J140" s="11" t="str">
        <f>VLOOKUP(D:D,'SEBI RIA''s List'!B:H,7,0)</f>
        <v>INDORE</v>
      </c>
      <c r="K140" s="11" t="str">
        <f>VLOOKUP(D:D,'SEBI RIA''s List'!B:I,8,0)</f>
        <v>MADHYA PRADESH</v>
      </c>
      <c r="L140" s="11" t="str">
        <f>VLOOKUP(D:D,'SEBI RIA''s List'!B:J,9,0)</f>
        <v>452010</v>
      </c>
      <c r="M140" s="11" t="s">
        <v>13113</v>
      </c>
      <c r="N140" s="11" t="s">
        <v>13114</v>
      </c>
      <c r="O140" s="11" t="s">
        <v>11562</v>
      </c>
      <c r="P140" s="15" t="str">
        <f>IFERROR(VLOOKUP(D140,'ARIA Member List'!$I$1:$J$275,2,FALSE),"No")</f>
        <v>No</v>
      </c>
    </row>
    <row r="141" spans="1:16" hidden="1">
      <c r="A141" s="16" t="s">
        <v>322</v>
      </c>
      <c r="B141" s="16">
        <v>17</v>
      </c>
      <c r="C141" s="16">
        <v>0</v>
      </c>
      <c r="D141" s="11" t="s">
        <v>2104</v>
      </c>
      <c r="E141" s="11" t="s">
        <v>2105</v>
      </c>
      <c r="F141" s="11" t="s">
        <v>2106</v>
      </c>
      <c r="G141" s="11" t="str">
        <f>VLOOKUP('SEBI List'!D:D,'SEBI RIA''s List'!B:E,4,0)</f>
        <v>amitsinghdeora@gmail.com</v>
      </c>
      <c r="H141" s="11"/>
      <c r="I141" s="11" t="str">
        <f>VLOOKUP(G:G,'SEBI RIA''s List'!E:F,2,0)</f>
        <v>0731000000</v>
      </c>
      <c r="J141" s="11" t="str">
        <f>VLOOKUP(D:D,'SEBI RIA''s List'!B:H,7,0)</f>
        <v>INDORE</v>
      </c>
      <c r="K141" s="11" t="str">
        <f>VLOOKUP(D:D,'SEBI RIA''s List'!B:I,8,0)</f>
        <v>MADHYA PRADESH</v>
      </c>
      <c r="L141" s="11" t="str">
        <f>VLOOKUP(D:D,'SEBI RIA''s List'!B:J,9,0)</f>
        <v>452010</v>
      </c>
      <c r="M141" s="11" t="s">
        <v>13113</v>
      </c>
      <c r="N141" s="11" t="s">
        <v>13114</v>
      </c>
      <c r="O141" s="11" t="s">
        <v>11562</v>
      </c>
      <c r="P141" s="15" t="str">
        <f>IFERROR(VLOOKUP(D141,'ARIA Member List'!$I$1:$J$275,2,FALSE),"No")</f>
        <v>No</v>
      </c>
    </row>
    <row r="142" spans="1:16">
      <c r="A142" s="29" t="s">
        <v>323</v>
      </c>
      <c r="B142" s="29">
        <v>17</v>
      </c>
      <c r="C142" s="29">
        <v>0</v>
      </c>
      <c r="D142" s="13" t="s">
        <v>3707</v>
      </c>
      <c r="E142" s="11" t="s">
        <v>3708</v>
      </c>
      <c r="F142" s="11" t="s">
        <v>3709</v>
      </c>
      <c r="G142" s="11" t="str">
        <f>VLOOKUP('SEBI List'!D:D,'SEBI RIA''s List'!B:E,4,0)</f>
        <v>ABHISHEK.PARAKH@EQUITYPANDIT.COM</v>
      </c>
      <c r="H142" s="11" t="s">
        <v>13147</v>
      </c>
      <c r="I142" s="11" t="str">
        <f>VLOOKUP(G:G,'SEBI RIA''s List'!E:F,2,0)</f>
        <v/>
      </c>
      <c r="J142" s="11" t="str">
        <f>VLOOKUP(D:D,'SEBI RIA''s List'!B:H,7,0)</f>
        <v>JAIPUR</v>
      </c>
      <c r="K142" s="11" t="str">
        <f>VLOOKUP(D:D,'SEBI RIA''s List'!B:I,8,0)</f>
        <v>RAJASTHAN</v>
      </c>
      <c r="L142" s="11" t="str">
        <f>VLOOKUP(D:D,'SEBI RIA''s List'!B:J,9,0)</f>
        <v>302019</v>
      </c>
      <c r="M142" s="11" t="s">
        <v>13113</v>
      </c>
      <c r="N142" s="11" t="s">
        <v>13113</v>
      </c>
      <c r="O142" s="11">
        <v>1684</v>
      </c>
      <c r="P142" s="15" t="str">
        <f>IFERROR(VLOOKUP(D142,'ARIA Member List'!$I$1:$J$275,2,FALSE),"No")</f>
        <v>No</v>
      </c>
    </row>
    <row r="143" spans="1:16">
      <c r="A143" s="16" t="s">
        <v>324</v>
      </c>
      <c r="B143" s="16">
        <v>17</v>
      </c>
      <c r="C143" s="16">
        <v>0</v>
      </c>
      <c r="D143" s="11" t="s">
        <v>5548</v>
      </c>
      <c r="E143" s="11" t="s">
        <v>5549</v>
      </c>
      <c r="F143" s="11" t="s">
        <v>5550</v>
      </c>
      <c r="G143" s="11" t="str">
        <f>VLOOKUP('SEBI List'!D:D,'SEBI RIA''s List'!B:E,4,0)</f>
        <v>shailesh483@yahoo.com</v>
      </c>
      <c r="H143" s="11" t="s">
        <v>13147</v>
      </c>
      <c r="I143" s="11" t="str">
        <f>VLOOKUP(G:G,'SEBI RIA''s List'!E:F,2,0)</f>
        <v/>
      </c>
      <c r="J143" s="11" t="str">
        <f>VLOOKUP(D:D,'SEBI RIA''s List'!B:H,7,0)</f>
        <v>NEW DELHI</v>
      </c>
      <c r="K143" s="11" t="str">
        <f>VLOOKUP(D:D,'SEBI RIA''s List'!B:I,8,0)</f>
        <v>NATIONAL CAPITAL TERRITORY OF DELHI</v>
      </c>
      <c r="L143" s="11" t="str">
        <f>VLOOKUP(D:D,'SEBI RIA''s List'!B:J,9,0)</f>
        <v>110034</v>
      </c>
      <c r="M143" s="11" t="s">
        <v>13113</v>
      </c>
      <c r="N143" s="11" t="s">
        <v>13113</v>
      </c>
      <c r="O143" s="11">
        <v>1168</v>
      </c>
      <c r="P143" s="15" t="str">
        <f>IFERROR(VLOOKUP(D143,'ARIA Member List'!$I$1:$J$275,2,FALSE),"No")</f>
        <v>No</v>
      </c>
    </row>
    <row r="144" spans="1:16">
      <c r="A144" s="29" t="s">
        <v>325</v>
      </c>
      <c r="B144" s="29">
        <v>17</v>
      </c>
      <c r="C144" s="29">
        <v>0</v>
      </c>
      <c r="D144" s="13" t="s">
        <v>7835</v>
      </c>
      <c r="E144" s="11" t="s">
        <v>7836</v>
      </c>
      <c r="F144" s="11" t="s">
        <v>7837</v>
      </c>
      <c r="G144" s="11" t="str">
        <f>VLOOKUP('SEBI List'!D:D,'SEBI RIA''s List'!B:E,4,0)</f>
        <v>COMPLIANCE@SWASTIKA.CO.IN</v>
      </c>
      <c r="H144" s="11" t="s">
        <v>13147</v>
      </c>
      <c r="I144" s="11" t="str">
        <f>VLOOKUP(G:G,'SEBI RIA''s List'!E:F,2,0)</f>
        <v>917310736644221</v>
      </c>
      <c r="J144" s="11" t="str">
        <f>VLOOKUP(D:D,'SEBI RIA''s List'!B:H,7,0)</f>
        <v>MUMBAI</v>
      </c>
      <c r="K144" s="11" t="str">
        <f>VLOOKUP(D:D,'SEBI RIA''s List'!B:I,8,0)</f>
        <v>MAHARASHTRA</v>
      </c>
      <c r="L144" s="11" t="str">
        <f>VLOOKUP(D:D,'SEBI RIA''s List'!B:J,9,0)</f>
        <v>400001</v>
      </c>
      <c r="M144" s="11" t="s">
        <v>13113</v>
      </c>
      <c r="N144" s="11" t="s">
        <v>13113</v>
      </c>
      <c r="O144" s="11">
        <v>1543</v>
      </c>
      <c r="P144" s="15" t="str">
        <f>IFERROR(VLOOKUP(D144,'ARIA Member List'!$I$1:$J$275,2,FALSE),"No")</f>
        <v>No</v>
      </c>
    </row>
    <row r="145" spans="1:16">
      <c r="A145" s="29" t="s">
        <v>315</v>
      </c>
      <c r="B145" s="29">
        <v>16</v>
      </c>
      <c r="C145" s="29">
        <v>0</v>
      </c>
      <c r="D145" s="13" t="s">
        <v>2601</v>
      </c>
      <c r="E145" s="11" t="s">
        <v>2602</v>
      </c>
      <c r="F145" s="11" t="s">
        <v>2603</v>
      </c>
      <c r="G145" s="11" t="str">
        <f>VLOOKUP('SEBI List'!D:D,'SEBI RIA''s List'!B:E,4,0)</f>
        <v>COFAGR.IA@GMAIL.COM</v>
      </c>
      <c r="H145" s="11" t="s">
        <v>13147</v>
      </c>
      <c r="I145" s="11" t="str">
        <f>VLOOKUP(G:G,'SEBI RIA''s List'!E:F,2,0)</f>
        <v/>
      </c>
      <c r="J145" s="11" t="str">
        <f>VLOOKUP(D:D,'SEBI RIA''s List'!B:H,7,0)</f>
        <v>NAGPUR</v>
      </c>
      <c r="K145" s="11" t="str">
        <f>VLOOKUP(D:D,'SEBI RIA''s List'!B:I,8,0)</f>
        <v>MAHARASHTRA</v>
      </c>
      <c r="L145" s="11" t="str">
        <f>VLOOKUP(D:D,'SEBI RIA''s List'!B:J,9,0)</f>
        <v>441302</v>
      </c>
      <c r="M145" s="11" t="s">
        <v>13113</v>
      </c>
      <c r="N145" s="11" t="s">
        <v>13113</v>
      </c>
      <c r="O145" s="11">
        <v>1564</v>
      </c>
      <c r="P145" s="15" t="str">
        <f>IFERROR(VLOOKUP(D145,'ARIA Member List'!$I$1:$J$275,2,FALSE),"No")</f>
        <v>No</v>
      </c>
    </row>
    <row r="146" spans="1:16" hidden="1">
      <c r="A146" s="16" t="s">
        <v>316</v>
      </c>
      <c r="B146" s="16">
        <v>16</v>
      </c>
      <c r="C146" s="16">
        <v>0</v>
      </c>
      <c r="D146" s="11" t="s">
        <v>3448</v>
      </c>
      <c r="E146" s="11"/>
      <c r="F146" s="11" t="s">
        <v>3449</v>
      </c>
      <c r="G146" s="11" t="str">
        <f>VLOOKUP('SEBI List'!D:D,'SEBI RIA''s List'!B:E,4,0)</f>
        <v>marketeraa@gmail.com</v>
      </c>
      <c r="H146" s="11"/>
      <c r="I146" s="11" t="str">
        <f>VLOOKUP(G:G,'SEBI RIA''s List'!E:F,2,0)</f>
        <v/>
      </c>
      <c r="J146" s="11" t="str">
        <f>VLOOKUP(D:D,'SEBI RIA''s List'!B:H,7,0)</f>
        <v>INDORE</v>
      </c>
      <c r="K146" s="11" t="str">
        <f>VLOOKUP(D:D,'SEBI RIA''s List'!B:I,8,0)</f>
        <v>MADHYA PRADESH</v>
      </c>
      <c r="L146" s="11" t="str">
        <f>VLOOKUP(D:D,'SEBI RIA''s List'!B:J,9,0)</f>
        <v>452016</v>
      </c>
      <c r="M146" s="11" t="s">
        <v>13113</v>
      </c>
      <c r="N146" s="11" t="s">
        <v>13114</v>
      </c>
      <c r="O146" s="11" t="s">
        <v>11562</v>
      </c>
      <c r="P146" s="15" t="str">
        <f>IFERROR(VLOOKUP(D146,'ARIA Member List'!$I$1:$J$275,2,FALSE),"No")</f>
        <v>No</v>
      </c>
    </row>
    <row r="147" spans="1:16">
      <c r="A147" s="29" t="s">
        <v>317</v>
      </c>
      <c r="B147" s="29">
        <v>16</v>
      </c>
      <c r="C147" s="29">
        <v>0</v>
      </c>
      <c r="D147" s="11" t="s">
        <v>3559</v>
      </c>
      <c r="E147" s="11" t="s">
        <v>3560</v>
      </c>
      <c r="F147" s="11" t="s">
        <v>3561</v>
      </c>
      <c r="G147" s="11" t="str">
        <f>VLOOKUP('SEBI List'!D:D,'SEBI RIA''s List'!B:E,4,0)</f>
        <v>rajeshp@dsij.in</v>
      </c>
      <c r="H147" s="11" t="s">
        <v>13147</v>
      </c>
      <c r="I147" s="11" t="str">
        <f>VLOOKUP(G:G,'SEBI RIA''s List'!E:F,2,0)</f>
        <v>2040197219</v>
      </c>
      <c r="J147" s="11" t="str">
        <f>VLOOKUP(D:D,'SEBI RIA''s List'!B:H,7,0)</f>
        <v>MUMBAI</v>
      </c>
      <c r="K147" s="11" t="str">
        <f>VLOOKUP(D:D,'SEBI RIA''s List'!B:I,8,0)</f>
        <v>MAHARASHTRA</v>
      </c>
      <c r="L147" s="11" t="str">
        <f>VLOOKUP(D:D,'SEBI RIA''s List'!B:J,9,0)</f>
        <v>400034</v>
      </c>
      <c r="M147" s="11" t="s">
        <v>13113</v>
      </c>
      <c r="N147" s="11" t="s">
        <v>13113</v>
      </c>
      <c r="O147" s="11">
        <v>1346</v>
      </c>
      <c r="P147" s="15" t="str">
        <f>IFERROR(VLOOKUP(D147,'ARIA Member List'!$I$1:$J$275,2,FALSE),"No")</f>
        <v>No</v>
      </c>
    </row>
    <row r="148" spans="1:16">
      <c r="A148" s="16" t="s">
        <v>318</v>
      </c>
      <c r="B148" s="16">
        <v>16</v>
      </c>
      <c r="C148" s="16">
        <v>0</v>
      </c>
      <c r="D148" s="11" t="s">
        <v>3880</v>
      </c>
      <c r="E148" s="11"/>
      <c r="F148" s="11" t="s">
        <v>3881</v>
      </c>
      <c r="G148" s="11" t="str">
        <f>VLOOKUP('SEBI List'!D:D,'SEBI RIA''s List'!B:E,4,0)</f>
        <v>ramg@fisdom.com</v>
      </c>
      <c r="H148" s="11" t="s">
        <v>13147</v>
      </c>
      <c r="I148" s="11" t="str">
        <f>VLOOKUP(G:G,'SEBI RIA''s List'!E:F,2,0)</f>
        <v>08041162292</v>
      </c>
      <c r="J148" s="11" t="str">
        <f>VLOOKUP(D:D,'SEBI RIA''s List'!B:H,7,0)</f>
        <v>BANGALORE</v>
      </c>
      <c r="K148" s="11" t="str">
        <f>VLOOKUP(D:D,'SEBI RIA''s List'!B:I,8,0)</f>
        <v>KARNATAKA</v>
      </c>
      <c r="L148" s="11" t="str">
        <f>VLOOKUP(D:D,'SEBI RIA''s List'!B:J,9,0)</f>
        <v>560052</v>
      </c>
      <c r="M148" s="11" t="s">
        <v>13113</v>
      </c>
      <c r="N148" s="11" t="s">
        <v>13113</v>
      </c>
      <c r="O148" s="11">
        <v>1366</v>
      </c>
      <c r="P148" s="15" t="str">
        <f>IFERROR(VLOOKUP(D148,'ARIA Member List'!$I$1:$J$275,2,FALSE),"No")</f>
        <v>No</v>
      </c>
    </row>
    <row r="149" spans="1:16" hidden="1">
      <c r="A149" s="29" t="s">
        <v>319</v>
      </c>
      <c r="B149" s="29">
        <v>16</v>
      </c>
      <c r="C149" s="29">
        <v>0</v>
      </c>
      <c r="D149" s="13" t="s">
        <v>6409</v>
      </c>
      <c r="E149" s="11" t="s">
        <v>6410</v>
      </c>
      <c r="F149" s="11" t="s">
        <v>6411</v>
      </c>
      <c r="G149" s="11" t="str">
        <f>VLOOKUP('SEBI List'!D:D,'SEBI RIA''s List'!B:E,4,0)</f>
        <v>piyush41086@gmail.com</v>
      </c>
      <c r="H149" s="11"/>
      <c r="I149" s="11" t="str">
        <f>VLOOKUP(G:G,'SEBI RIA''s List'!E:F,2,0)</f>
        <v>07313229067</v>
      </c>
      <c r="J149" s="11" t="str">
        <f>VLOOKUP(D:D,'SEBI RIA''s List'!B:H,7,0)</f>
        <v>INDORE</v>
      </c>
      <c r="K149" s="11" t="str">
        <f>VLOOKUP(D:D,'SEBI RIA''s List'!B:I,8,0)</f>
        <v>MADHYA PRADESH</v>
      </c>
      <c r="L149" s="11" t="str">
        <f>VLOOKUP(D:D,'SEBI RIA''s List'!B:J,9,0)</f>
        <v>452001</v>
      </c>
      <c r="M149" s="11" t="s">
        <v>13113</v>
      </c>
      <c r="N149" s="11" t="s">
        <v>13114</v>
      </c>
      <c r="O149" s="11" t="s">
        <v>11562</v>
      </c>
      <c r="P149" s="15" t="str">
        <f>IFERROR(VLOOKUP(D149,'ARIA Member List'!$I$1:$J$275,2,FALSE),"No")</f>
        <v>No</v>
      </c>
    </row>
    <row r="150" spans="1:16" hidden="1">
      <c r="A150" s="16" t="s">
        <v>320</v>
      </c>
      <c r="B150" s="16">
        <v>16</v>
      </c>
      <c r="C150" s="16">
        <v>0</v>
      </c>
      <c r="D150" s="11"/>
      <c r="E150" s="11"/>
      <c r="F150" s="11"/>
      <c r="G150" s="11"/>
      <c r="H150" s="11"/>
      <c r="I150" s="11"/>
      <c r="J150" s="11"/>
      <c r="K150" s="11"/>
      <c r="L150" s="11"/>
      <c r="M150" s="11" t="s">
        <v>13114</v>
      </c>
      <c r="N150" s="11" t="s">
        <v>13114</v>
      </c>
      <c r="O150" s="11" t="s">
        <v>11562</v>
      </c>
      <c r="P150" s="15" t="str">
        <f>IFERROR(VLOOKUP(D150,'ARIA Member List'!$I$1:$J$275,2,FALSE),"No")</f>
        <v>No</v>
      </c>
    </row>
    <row r="151" spans="1:16">
      <c r="A151" s="29" t="s">
        <v>321</v>
      </c>
      <c r="B151" s="29">
        <v>16</v>
      </c>
      <c r="C151" s="29">
        <v>0</v>
      </c>
      <c r="D151" s="11" t="s">
        <v>8538</v>
      </c>
      <c r="E151" s="11" t="s">
        <v>8539</v>
      </c>
      <c r="F151" s="11" t="s">
        <v>8540</v>
      </c>
      <c r="G151" s="11" t="str">
        <f>VLOOKUP('SEBI List'!D:D,'SEBI RIA''s List'!B:E,4,0)</f>
        <v>yogeshkukadiabsim@gmail.com</v>
      </c>
      <c r="H151" s="11" t="s">
        <v>13147</v>
      </c>
      <c r="I151" s="11" t="str">
        <f>VLOOKUP(G:G,'SEBI RIA''s List'!E:F,2,0)</f>
        <v/>
      </c>
      <c r="J151" s="11" t="str">
        <f>VLOOKUP(D:D,'SEBI RIA''s List'!B:H,7,0)</f>
        <v>SURAT</v>
      </c>
      <c r="K151" s="11" t="str">
        <f>VLOOKUP(D:D,'SEBI RIA''s List'!B:I,8,0)</f>
        <v>GUJARAT</v>
      </c>
      <c r="L151" s="11" t="str">
        <f>VLOOKUP(D:D,'SEBI RIA''s List'!B:J,9,0)</f>
        <v>395009</v>
      </c>
      <c r="M151" s="11" t="s">
        <v>13113</v>
      </c>
      <c r="N151" s="11" t="s">
        <v>13113</v>
      </c>
      <c r="O151" s="11">
        <v>1905</v>
      </c>
      <c r="P151" s="15" t="str">
        <f>IFERROR(VLOOKUP(D151,'ARIA Member List'!$I$1:$J$275,2,FALSE),"No")</f>
        <v>No</v>
      </c>
    </row>
    <row r="152" spans="1:16" hidden="1">
      <c r="A152" s="29" t="s">
        <v>313</v>
      </c>
      <c r="B152" s="29">
        <v>15</v>
      </c>
      <c r="C152" s="29">
        <v>0</v>
      </c>
      <c r="D152" s="11"/>
      <c r="E152" s="11"/>
      <c r="F152" s="11"/>
      <c r="G152" s="11"/>
      <c r="H152" s="11"/>
      <c r="I152" s="11"/>
      <c r="J152" s="11"/>
      <c r="K152" s="11"/>
      <c r="L152" s="11"/>
      <c r="M152" s="11" t="s">
        <v>13114</v>
      </c>
      <c r="N152" s="11" t="s">
        <v>13114</v>
      </c>
      <c r="O152" s="11" t="s">
        <v>11562</v>
      </c>
      <c r="P152" s="15" t="str">
        <f>IFERROR(VLOOKUP(D152,'ARIA Member List'!$I$1:$J$275,2,FALSE),"No")</f>
        <v>No</v>
      </c>
    </row>
    <row r="153" spans="1:16" hidden="1">
      <c r="A153" s="16" t="s">
        <v>314</v>
      </c>
      <c r="B153" s="16">
        <v>15</v>
      </c>
      <c r="C153" s="16">
        <v>0</v>
      </c>
      <c r="D153" s="11" t="s">
        <v>5532</v>
      </c>
      <c r="E153" s="11" t="s">
        <v>5533</v>
      </c>
      <c r="F153" s="11" t="s">
        <v>5534</v>
      </c>
      <c r="G153" s="11" t="str">
        <f>VLOOKUP('SEBI List'!D:D,'SEBI RIA''s List'!B:E,4,0)</f>
        <v>mudassir.ahasan@gmail.com</v>
      </c>
      <c r="H153" s="11"/>
      <c r="I153" s="11" t="str">
        <f>VLOOKUP(G:G,'SEBI RIA''s List'!E:F,2,0)</f>
        <v>0761000000</v>
      </c>
      <c r="J153" s="11" t="str">
        <f>VLOOKUP(D:D,'SEBI RIA''s List'!B:H,7,0)</f>
        <v>JABALPUR</v>
      </c>
      <c r="K153" s="11" t="str">
        <f>VLOOKUP(D:D,'SEBI RIA''s List'!B:I,8,0)</f>
        <v>MADHYA PRADESH</v>
      </c>
      <c r="L153" s="11" t="str">
        <f>VLOOKUP(D:D,'SEBI RIA''s List'!B:J,9,0)</f>
        <v>482002</v>
      </c>
      <c r="M153" s="11" t="s">
        <v>13113</v>
      </c>
      <c r="N153" s="11" t="s">
        <v>13114</v>
      </c>
      <c r="O153" s="11" t="s">
        <v>11562</v>
      </c>
      <c r="P153" s="15" t="str">
        <f>IFERROR(VLOOKUP(D153,'ARIA Member List'!$I$1:$J$275,2,FALSE),"No")</f>
        <v>No</v>
      </c>
    </row>
    <row r="154" spans="1:16" hidden="1">
      <c r="A154" s="29" t="s">
        <v>309</v>
      </c>
      <c r="B154" s="29">
        <v>14</v>
      </c>
      <c r="C154" s="29">
        <v>0</v>
      </c>
      <c r="D154" s="11"/>
      <c r="E154" s="11"/>
      <c r="F154" s="11"/>
      <c r="G154" s="11"/>
      <c r="H154" s="11"/>
      <c r="I154" s="11"/>
      <c r="J154" s="11"/>
      <c r="K154" s="11"/>
      <c r="L154" s="11"/>
      <c r="M154" s="11" t="s">
        <v>13114</v>
      </c>
      <c r="N154" s="11" t="s">
        <v>13114</v>
      </c>
      <c r="O154" s="11" t="s">
        <v>11562</v>
      </c>
      <c r="P154" s="15" t="str">
        <f>IFERROR(VLOOKUP(D154,'ARIA Member List'!$I$1:$J$275,2,FALSE),"No")</f>
        <v>No</v>
      </c>
    </row>
    <row r="155" spans="1:16" hidden="1">
      <c r="A155" s="16" t="s">
        <v>310</v>
      </c>
      <c r="B155" s="16">
        <v>14</v>
      </c>
      <c r="C155" s="16">
        <v>0</v>
      </c>
      <c r="D155" s="11" t="s">
        <v>3695</v>
      </c>
      <c r="E155" s="11" t="s">
        <v>3696</v>
      </c>
      <c r="F155" s="11" t="s">
        <v>3697</v>
      </c>
      <c r="G155" s="11" t="str">
        <f>VLOOKUP('SEBI List'!D:D,'SEBI RIA''s List'!B:E,4,0)</f>
        <v>vijayrana2103@gmail.com</v>
      </c>
      <c r="H155" s="11"/>
      <c r="I155" s="11" t="str">
        <f>VLOOKUP(G:G,'SEBI RIA''s List'!E:F,2,0)</f>
        <v/>
      </c>
      <c r="J155" s="11" t="str">
        <f>VLOOKUP(D:D,'SEBI RIA''s List'!B:H,7,0)</f>
        <v>DELHI</v>
      </c>
      <c r="K155" s="11" t="str">
        <f>VLOOKUP(D:D,'SEBI RIA''s List'!B:I,8,0)</f>
        <v>NATIONAL CAPITAL TERRITORY OF DELHI</v>
      </c>
      <c r="L155" s="11" t="str">
        <f>VLOOKUP(D:D,'SEBI RIA''s List'!B:J,9,0)</f>
        <v>110092</v>
      </c>
      <c r="M155" s="11" t="s">
        <v>13113</v>
      </c>
      <c r="N155" s="11" t="s">
        <v>13114</v>
      </c>
      <c r="O155" s="11" t="s">
        <v>11562</v>
      </c>
      <c r="P155" s="15" t="str">
        <f>IFERROR(VLOOKUP(D155,'ARIA Member List'!$I$1:$J$275,2,FALSE),"No")</f>
        <v>No</v>
      </c>
    </row>
    <row r="156" spans="1:16">
      <c r="A156" s="29" t="s">
        <v>311</v>
      </c>
      <c r="B156" s="29">
        <v>14</v>
      </c>
      <c r="C156" s="29">
        <v>0</v>
      </c>
      <c r="D156" s="11" t="s">
        <v>5398</v>
      </c>
      <c r="E156" s="11" t="s">
        <v>5399</v>
      </c>
      <c r="F156" s="11" t="s">
        <v>5400</v>
      </c>
      <c r="G156" s="11" t="str">
        <f>VLOOKUP('SEBI List'!D:D,'SEBI RIA''s List'!B:E,4,0)</f>
        <v>ashis.panikkar@nw18.com</v>
      </c>
      <c r="H156" s="11" t="s">
        <v>13148</v>
      </c>
      <c r="I156" s="11" t="str">
        <f>VLOOKUP(G:G,'SEBI RIA''s List'!E:F,2,0)</f>
        <v>02233634712</v>
      </c>
      <c r="J156" s="11" t="str">
        <f>VLOOKUP(D:D,'SEBI RIA''s List'!B:H,7,0)</f>
        <v>MUMBAI</v>
      </c>
      <c r="K156" s="11" t="str">
        <f>VLOOKUP(D:D,'SEBI RIA''s List'!B:I,8,0)</f>
        <v>MAHARASHTRA</v>
      </c>
      <c r="L156" s="11" t="str">
        <f>VLOOKUP(D:D,'SEBI RIA''s List'!B:J,9,0)</f>
        <v>400013</v>
      </c>
      <c r="M156" s="11" t="s">
        <v>13113</v>
      </c>
      <c r="N156" s="11" t="s">
        <v>13113</v>
      </c>
      <c r="O156" s="11">
        <v>1870</v>
      </c>
      <c r="P156" s="15" t="str">
        <f>IFERROR(VLOOKUP(D156,'ARIA Member List'!$I$1:$J$275,2,FALSE),"No")</f>
        <v>No</v>
      </c>
    </row>
    <row r="157" spans="1:16" hidden="1">
      <c r="A157" s="29" t="s">
        <v>10</v>
      </c>
      <c r="B157" s="29">
        <v>14</v>
      </c>
      <c r="C157" s="29">
        <v>2</v>
      </c>
      <c r="D157" s="11" t="s">
        <v>5447</v>
      </c>
      <c r="E157" s="11" t="s">
        <v>5431</v>
      </c>
      <c r="F157" s="11" t="s">
        <v>5448</v>
      </c>
      <c r="G157" s="11" t="str">
        <f>VLOOKUP('SEBI List'!D:D,'SEBI RIA''s List'!B:E,4,0)</f>
        <v>ruchita.jasani@motilaloswal.com</v>
      </c>
      <c r="H157" s="11"/>
      <c r="I157" s="11" t="str">
        <f>VLOOKUP(G:G,'SEBI RIA''s List'!E:F,2,0)</f>
        <v>022 39825519</v>
      </c>
      <c r="J157" s="11" t="str">
        <f>VLOOKUP(D:D,'SEBI RIA''s List'!B:H,7,0)</f>
        <v>MUMBAI</v>
      </c>
      <c r="K157" s="11" t="str">
        <f>VLOOKUP(D:D,'SEBI RIA''s List'!B:I,8,0)</f>
        <v>MAHARASHTRA</v>
      </c>
      <c r="L157" s="11" t="str">
        <f>VLOOKUP(D:D,'SEBI RIA''s List'!B:J,9,0)</f>
        <v>400025</v>
      </c>
      <c r="M157" s="11" t="s">
        <v>13113</v>
      </c>
      <c r="N157" s="11" t="s">
        <v>13114</v>
      </c>
      <c r="O157" s="11" t="s">
        <v>11562</v>
      </c>
      <c r="P157" s="15" t="str">
        <f>IFERROR(VLOOKUP(D157,'ARIA Member List'!$I$1:$J$275,2,FALSE),"No")</f>
        <v>No</v>
      </c>
    </row>
    <row r="158" spans="1:16" hidden="1">
      <c r="A158" s="29" t="s">
        <v>36</v>
      </c>
      <c r="B158" s="29">
        <v>14</v>
      </c>
      <c r="C158" s="29">
        <v>1</v>
      </c>
      <c r="D158" s="13" t="s">
        <v>5892</v>
      </c>
      <c r="E158" s="11"/>
      <c r="F158" s="11" t="s">
        <v>5893</v>
      </c>
      <c r="G158" s="11" t="str">
        <f>VLOOKUP('SEBI List'!D:D,'SEBI RIA''s List'!B:E,4,0)</f>
        <v>millenniumglobalresearch@gmail.com</v>
      </c>
      <c r="H158" s="11"/>
      <c r="I158" s="11" t="str">
        <f>VLOOKUP(G:G,'SEBI RIA''s List'!E:F,2,0)</f>
        <v/>
      </c>
      <c r="J158" s="11" t="str">
        <f>VLOOKUP(D:D,'SEBI RIA''s List'!B:H,7,0)</f>
        <v>INDORE</v>
      </c>
      <c r="K158" s="11" t="str">
        <f>VLOOKUP(D:D,'SEBI RIA''s List'!B:I,8,0)</f>
        <v>MADHYA PRADESH</v>
      </c>
      <c r="L158" s="11" t="str">
        <f>VLOOKUP(D:D,'SEBI RIA''s List'!B:J,9,0)</f>
        <v>452001</v>
      </c>
      <c r="M158" s="11" t="s">
        <v>13113</v>
      </c>
      <c r="N158" s="11" t="s">
        <v>13114</v>
      </c>
      <c r="O158" s="11" t="s">
        <v>11562</v>
      </c>
      <c r="P158" s="15" t="str">
        <f>IFERROR(VLOOKUP(D158,'ARIA Member List'!$I$1:$J$275,2,FALSE),"No")</f>
        <v>No</v>
      </c>
    </row>
    <row r="159" spans="1:16">
      <c r="A159" s="16" t="s">
        <v>312</v>
      </c>
      <c r="B159" s="16">
        <v>14</v>
      </c>
      <c r="C159" s="16">
        <v>0</v>
      </c>
      <c r="D159" s="11" t="s">
        <v>7342</v>
      </c>
      <c r="E159" s="11" t="s">
        <v>7343</v>
      </c>
      <c r="F159" s="11" t="s">
        <v>7344</v>
      </c>
      <c r="G159" s="11" t="str">
        <f>VLOOKUP('SEBI List'!D:D,'SEBI RIA''s List'!B:E,4,0)</f>
        <v>shaileshsingh26@gmail.com</v>
      </c>
      <c r="H159" s="11" t="s">
        <v>13147</v>
      </c>
      <c r="I159" s="11" t="str">
        <f>VLOOKUP(G:G,'SEBI RIA''s List'!E:F,2,0)</f>
        <v>073100000</v>
      </c>
      <c r="J159" s="11" t="str">
        <f>VLOOKUP(D:D,'SEBI RIA''s List'!B:H,7,0)</f>
        <v>INDORE</v>
      </c>
      <c r="K159" s="11" t="str">
        <f>VLOOKUP(D:D,'SEBI RIA''s List'!B:I,8,0)</f>
        <v>MADHYA PRADESH</v>
      </c>
      <c r="L159" s="11" t="str">
        <f>VLOOKUP(D:D,'SEBI RIA''s List'!B:J,9,0)</f>
        <v>452010</v>
      </c>
      <c r="M159" s="11" t="s">
        <v>13113</v>
      </c>
      <c r="N159" s="11" t="s">
        <v>13113</v>
      </c>
      <c r="O159" s="11">
        <v>1440</v>
      </c>
      <c r="P159" s="15" t="str">
        <f>IFERROR(VLOOKUP(D159,'ARIA Member List'!$I$1:$J$275,2,FALSE),"No")</f>
        <v>No</v>
      </c>
    </row>
    <row r="160" spans="1:16" hidden="1">
      <c r="A160" s="16" t="s">
        <v>306</v>
      </c>
      <c r="B160" s="16">
        <v>13</v>
      </c>
      <c r="C160" s="16">
        <v>0</v>
      </c>
      <c r="D160" s="11" t="s">
        <v>4020</v>
      </c>
      <c r="E160" s="11" t="s">
        <v>4021</v>
      </c>
      <c r="F160" s="11" t="s">
        <v>4022</v>
      </c>
      <c r="G160" s="11" t="str">
        <f>VLOOKUP('SEBI List'!D:D,'SEBI RIA''s List'!B:E,4,0)</f>
        <v>gautam.barsiya@gmail.com</v>
      </c>
      <c r="H160" s="11"/>
      <c r="I160" s="11" t="str">
        <f>VLOOKUP(G:G,'SEBI RIA''s List'!E:F,2,0)</f>
        <v>0281  6644555</v>
      </c>
      <c r="J160" s="11" t="str">
        <f>VLOOKUP(D:D,'SEBI RIA''s List'!B:H,7,0)</f>
        <v>RAJKOT</v>
      </c>
      <c r="K160" s="11" t="str">
        <f>VLOOKUP(D:D,'SEBI RIA''s List'!B:I,8,0)</f>
        <v>GUJARAT</v>
      </c>
      <c r="L160" s="11" t="str">
        <f>VLOOKUP(D:D,'SEBI RIA''s List'!B:J,9,0)</f>
        <v>360001</v>
      </c>
      <c r="M160" s="11" t="s">
        <v>13113</v>
      </c>
      <c r="N160" s="11" t="s">
        <v>13114</v>
      </c>
      <c r="O160" s="11" t="s">
        <v>11562</v>
      </c>
      <c r="P160" s="15" t="str">
        <f>IFERROR(VLOOKUP(D160,'ARIA Member List'!$I$1:$J$275,2,FALSE),"No")</f>
        <v>No</v>
      </c>
    </row>
    <row r="161" spans="1:16" hidden="1">
      <c r="A161" s="29" t="s">
        <v>307</v>
      </c>
      <c r="B161" s="29">
        <v>13</v>
      </c>
      <c r="C161" s="29">
        <v>0</v>
      </c>
      <c r="D161" s="11" t="s">
        <v>4141</v>
      </c>
      <c r="E161" s="11" t="s">
        <v>4142</v>
      </c>
      <c r="F161" s="11" t="s">
        <v>4143</v>
      </c>
      <c r="G161" s="11" t="str">
        <f>VLOOKUP('SEBI List'!D:D,'SEBI RIA''s List'!B:E,4,0)</f>
        <v>choudharysandeep825@gmail.com</v>
      </c>
      <c r="H161" s="11"/>
      <c r="I161" s="11" t="str">
        <f>VLOOKUP(G:G,'SEBI RIA''s List'!E:F,2,0)</f>
        <v/>
      </c>
      <c r="J161" s="11" t="str">
        <f>VLOOKUP(D:D,'SEBI RIA''s List'!B:H,7,0)</f>
        <v>INDORE</v>
      </c>
      <c r="K161" s="11" t="str">
        <f>VLOOKUP(D:D,'SEBI RIA''s List'!B:I,8,0)</f>
        <v>MADHYA PRADESH</v>
      </c>
      <c r="L161" s="11" t="str">
        <f>VLOOKUP(D:D,'SEBI RIA''s List'!B:J,9,0)</f>
        <v>452001</v>
      </c>
      <c r="M161" s="11" t="s">
        <v>13113</v>
      </c>
      <c r="N161" s="11" t="s">
        <v>13114</v>
      </c>
      <c r="O161" s="11" t="s">
        <v>11562</v>
      </c>
      <c r="P161" s="15" t="str">
        <f>IFERROR(VLOOKUP(D161,'ARIA Member List'!$I$1:$J$275,2,FALSE),"No")</f>
        <v>No</v>
      </c>
    </row>
    <row r="162" spans="1:16">
      <c r="A162" s="16" t="s">
        <v>308</v>
      </c>
      <c r="B162" s="16">
        <v>13</v>
      </c>
      <c r="C162" s="16">
        <v>0</v>
      </c>
      <c r="D162" s="13" t="s">
        <v>5878</v>
      </c>
      <c r="E162" s="11"/>
      <c r="F162" s="11" t="s">
        <v>5879</v>
      </c>
      <c r="G162" s="11" t="str">
        <f>VLOOKUP('SEBI List'!D:D,'SEBI RIA''s List'!B:E,4,0)</f>
        <v>info@profitaim.com</v>
      </c>
      <c r="H162" s="11" t="s">
        <v>13147</v>
      </c>
      <c r="I162" s="11" t="str">
        <f>VLOOKUP(G:G,'SEBI RIA''s List'!E:F,2,0)</f>
        <v/>
      </c>
      <c r="J162" s="11" t="str">
        <f>VLOOKUP(D:D,'SEBI RIA''s List'!B:H,7,0)</f>
        <v>INDORE</v>
      </c>
      <c r="K162" s="11" t="str">
        <f>VLOOKUP(D:D,'SEBI RIA''s List'!B:I,8,0)</f>
        <v>MADHYA PRADESH</v>
      </c>
      <c r="L162" s="11" t="str">
        <f>VLOOKUP(D:D,'SEBI RIA''s List'!B:J,9,0)</f>
        <v>452010</v>
      </c>
      <c r="M162" s="11" t="s">
        <v>13113</v>
      </c>
      <c r="N162" s="11" t="s">
        <v>13113</v>
      </c>
      <c r="O162" s="11">
        <v>1392</v>
      </c>
      <c r="P162" s="15" t="str">
        <f>IFERROR(VLOOKUP(D162,'ARIA Member List'!$I$1:$J$275,2,FALSE),"No")</f>
        <v>No</v>
      </c>
    </row>
    <row r="163" spans="1:16" hidden="1">
      <c r="A163" s="16" t="s">
        <v>300</v>
      </c>
      <c r="B163" s="16">
        <v>12</v>
      </c>
      <c r="C163" s="16">
        <v>0</v>
      </c>
      <c r="D163" s="11" t="s">
        <v>1530</v>
      </c>
      <c r="E163" s="11" t="s">
        <v>1531</v>
      </c>
      <c r="F163" s="11" t="s">
        <v>1532</v>
      </c>
      <c r="G163" s="11" t="str">
        <f>VLOOKUP('SEBI List'!D:D,'SEBI RIA''s List'!B:E,4,0)</f>
        <v>rakesh01962@gmail.com</v>
      </c>
      <c r="H163" s="11"/>
      <c r="I163" s="11" t="str">
        <f>VLOOKUP(G:G,'SEBI RIA''s List'!E:F,2,0)</f>
        <v>07314098347</v>
      </c>
      <c r="J163" s="11" t="str">
        <f>VLOOKUP(D:D,'SEBI RIA''s List'!B:H,7,0)</f>
        <v>INDORE</v>
      </c>
      <c r="K163" s="11" t="str">
        <f>VLOOKUP(D:D,'SEBI RIA''s List'!B:I,8,0)</f>
        <v>MADHYA PRADESH</v>
      </c>
      <c r="L163" s="11" t="str">
        <f>VLOOKUP(D:D,'SEBI RIA''s List'!B:J,9,0)</f>
        <v>452001</v>
      </c>
      <c r="M163" s="11" t="s">
        <v>13113</v>
      </c>
      <c r="N163" s="11" t="s">
        <v>13114</v>
      </c>
      <c r="O163" s="11" t="s">
        <v>11562</v>
      </c>
      <c r="P163" s="15" t="str">
        <f>IFERROR(VLOOKUP(D163,'ARIA Member List'!$I$1:$J$275,2,FALSE),"No")</f>
        <v>No</v>
      </c>
    </row>
    <row r="164" spans="1:16">
      <c r="A164" s="29" t="s">
        <v>301</v>
      </c>
      <c r="B164" s="29">
        <v>12</v>
      </c>
      <c r="C164" s="29">
        <v>0</v>
      </c>
      <c r="D164" s="11" t="s">
        <v>2153</v>
      </c>
      <c r="E164" s="11" t="s">
        <v>2154</v>
      </c>
      <c r="F164" s="11" t="s">
        <v>2155</v>
      </c>
      <c r="G164" s="11" t="str">
        <f>VLOOKUP('SEBI List'!D:D,'SEBI RIA''s List'!B:E,4,0)</f>
        <v>akhandtripathy@gmail.com</v>
      </c>
      <c r="H164" s="11" t="s">
        <v>13147</v>
      </c>
      <c r="I164" s="11" t="str">
        <f>VLOOKUP(G:G,'SEBI RIA''s List'!E:F,2,0)</f>
        <v/>
      </c>
      <c r="J164" s="11" t="str">
        <f>VLOOKUP(D:D,'SEBI RIA''s List'!B:H,7,0)</f>
        <v>BHOPAL</v>
      </c>
      <c r="K164" s="11" t="str">
        <f>VLOOKUP(D:D,'SEBI RIA''s List'!B:I,8,0)</f>
        <v>MADHYA PRADESH</v>
      </c>
      <c r="L164" s="11" t="str">
        <f>VLOOKUP(D:D,'SEBI RIA''s List'!B:J,9,0)</f>
        <v>462026</v>
      </c>
      <c r="M164" s="11" t="s">
        <v>13113</v>
      </c>
      <c r="N164" s="11" t="s">
        <v>13113</v>
      </c>
      <c r="O164" s="11">
        <v>1248</v>
      </c>
      <c r="P164" s="15" t="str">
        <f>IFERROR(VLOOKUP(D164,'ARIA Member List'!$I$1:$J$275,2,FALSE),"No")</f>
        <v>No</v>
      </c>
    </row>
    <row r="165" spans="1:16">
      <c r="A165" s="16" t="s">
        <v>302</v>
      </c>
      <c r="B165" s="16">
        <v>12</v>
      </c>
      <c r="C165" s="16">
        <v>0</v>
      </c>
      <c r="D165" s="11" t="s">
        <v>4027</v>
      </c>
      <c r="E165" s="11" t="s">
        <v>4028</v>
      </c>
      <c r="F165" s="11" t="s">
        <v>4029</v>
      </c>
      <c r="G165" s="11" t="str">
        <f>VLOOKUP('SEBI List'!D:D,'SEBI RIA''s List'!B:E,4,0)</f>
        <v>wealthbuildup@gmail.com</v>
      </c>
      <c r="H165" s="11" t="s">
        <v>13147</v>
      </c>
      <c r="I165" s="11" t="str">
        <f>VLOOKUP(G:G,'SEBI RIA''s List'!E:F,2,0)</f>
        <v/>
      </c>
      <c r="J165" s="11" t="str">
        <f>VLOOKUP(D:D,'SEBI RIA''s List'!B:H,7,0)</f>
        <v>INDORE</v>
      </c>
      <c r="K165" s="11" t="str">
        <f>VLOOKUP(D:D,'SEBI RIA''s List'!B:I,8,0)</f>
        <v>MADHYA PRADESH</v>
      </c>
      <c r="L165" s="11" t="str">
        <f>VLOOKUP(D:D,'SEBI RIA''s List'!B:J,9,0)</f>
        <v>452001</v>
      </c>
      <c r="M165" s="11" t="s">
        <v>13113</v>
      </c>
      <c r="N165" s="11" t="s">
        <v>13113</v>
      </c>
      <c r="O165" s="11">
        <v>1268</v>
      </c>
      <c r="P165" s="15" t="str">
        <f>IFERROR(VLOOKUP(D165,'ARIA Member List'!$I$1:$J$275,2,FALSE),"No")</f>
        <v>No</v>
      </c>
    </row>
    <row r="166" spans="1:16" hidden="1">
      <c r="A166" s="29" t="s">
        <v>303</v>
      </c>
      <c r="B166" s="29">
        <v>12</v>
      </c>
      <c r="C166" s="29">
        <v>0</v>
      </c>
      <c r="D166" s="11" t="s">
        <v>4235</v>
      </c>
      <c r="E166" s="11" t="s">
        <v>4236</v>
      </c>
      <c r="F166" s="11" t="s">
        <v>4237</v>
      </c>
      <c r="G166" s="11" t="str">
        <f>VLOOKUP('SEBI List'!D:D,'SEBI RIA''s List'!B:E,4,0)</f>
        <v>info@biscapital.com</v>
      </c>
      <c r="H166" s="11"/>
      <c r="I166" s="11" t="str">
        <f>VLOOKUP(G:G,'SEBI RIA''s List'!E:F,2,0)</f>
        <v>07316500117</v>
      </c>
      <c r="J166" s="11" t="str">
        <f>VLOOKUP(D:D,'SEBI RIA''s List'!B:H,7,0)</f>
        <v>INDORE</v>
      </c>
      <c r="K166" s="11" t="str">
        <f>VLOOKUP(D:D,'SEBI RIA''s List'!B:I,8,0)</f>
        <v>MADHYA PRADESH</v>
      </c>
      <c r="L166" s="11" t="str">
        <f>VLOOKUP(D:D,'SEBI RIA''s List'!B:J,9,0)</f>
        <v>452001</v>
      </c>
      <c r="M166" s="11" t="s">
        <v>13113</v>
      </c>
      <c r="N166" s="11" t="s">
        <v>13114</v>
      </c>
      <c r="O166" s="11" t="s">
        <v>11562</v>
      </c>
      <c r="P166" s="15" t="str">
        <f>IFERROR(VLOOKUP(D166,'ARIA Member List'!$I$1:$J$275,2,FALSE),"No")</f>
        <v>No</v>
      </c>
    </row>
    <row r="167" spans="1:16" hidden="1">
      <c r="A167" s="16" t="s">
        <v>35</v>
      </c>
      <c r="B167" s="16">
        <v>12</v>
      </c>
      <c r="C167" s="16">
        <v>1</v>
      </c>
      <c r="D167" s="11"/>
      <c r="E167" s="11"/>
      <c r="F167" s="11"/>
      <c r="G167" s="11"/>
      <c r="H167" s="11"/>
      <c r="I167" s="11"/>
      <c r="J167" s="11"/>
      <c r="K167" s="11"/>
      <c r="L167" s="11"/>
      <c r="M167" s="11" t="s">
        <v>13114</v>
      </c>
      <c r="N167" s="11" t="s">
        <v>13114</v>
      </c>
      <c r="O167" s="11" t="s">
        <v>11562</v>
      </c>
      <c r="P167" s="15" t="str">
        <f>IFERROR(VLOOKUP(D167,'ARIA Member List'!$I$1:$J$275,2,FALSE),"No")</f>
        <v>No</v>
      </c>
    </row>
    <row r="168" spans="1:16" hidden="1">
      <c r="A168" s="16" t="s">
        <v>304</v>
      </c>
      <c r="B168" s="16">
        <v>12</v>
      </c>
      <c r="C168" s="16">
        <v>0</v>
      </c>
      <c r="D168" s="11" t="s">
        <v>5642</v>
      </c>
      <c r="E168" s="11" t="s">
        <v>5643</v>
      </c>
      <c r="F168" s="11" t="s">
        <v>5644</v>
      </c>
      <c r="G168" s="11" t="str">
        <f>VLOOKUP('SEBI List'!D:D,'SEBI RIA''s List'!B:E,4,0)</f>
        <v>nstsingh8@gmail.com</v>
      </c>
      <c r="H168" s="11"/>
      <c r="I168" s="11" t="str">
        <f>VLOOKUP(G:G,'SEBI RIA''s List'!E:F,2,0)</f>
        <v/>
      </c>
      <c r="J168" s="11" t="str">
        <f>VLOOKUP(D:D,'SEBI RIA''s List'!B:H,7,0)</f>
        <v>INDORE</v>
      </c>
      <c r="K168" s="11" t="str">
        <f>VLOOKUP(D:D,'SEBI RIA''s List'!B:I,8,0)</f>
        <v>MADHYA PRADESH</v>
      </c>
      <c r="L168" s="11" t="str">
        <f>VLOOKUP(D:D,'SEBI RIA''s List'!B:J,9,0)</f>
        <v>453771</v>
      </c>
      <c r="M168" s="11" t="s">
        <v>13113</v>
      </c>
      <c r="N168" s="11" t="s">
        <v>13114</v>
      </c>
      <c r="O168" s="11" t="s">
        <v>11562</v>
      </c>
      <c r="P168" s="15" t="str">
        <f>IFERROR(VLOOKUP(D168,'ARIA Member List'!$I$1:$J$275,2,FALSE),"No")</f>
        <v>No</v>
      </c>
    </row>
    <row r="169" spans="1:16">
      <c r="A169" s="29" t="s">
        <v>305</v>
      </c>
      <c r="B169" s="29">
        <v>12</v>
      </c>
      <c r="C169" s="29">
        <v>0</v>
      </c>
      <c r="D169" s="11" t="s">
        <v>5795</v>
      </c>
      <c r="E169" s="11" t="s">
        <v>5796</v>
      </c>
      <c r="F169" s="11" t="s">
        <v>5797</v>
      </c>
      <c r="G169" s="11" t="str">
        <f>VLOOKUP('SEBI List'!D:D,'SEBI RIA''s List'!B:E,4,0)</f>
        <v>nimishd03@gmail.com</v>
      </c>
      <c r="H169" s="11" t="s">
        <v>13147</v>
      </c>
      <c r="I169" s="11" t="str">
        <f>VLOOKUP(G:G,'SEBI RIA''s List'!E:F,2,0)</f>
        <v>07314224275</v>
      </c>
      <c r="J169" s="11" t="str">
        <f>VLOOKUP(D:D,'SEBI RIA''s List'!B:H,7,0)</f>
        <v>INDORE</v>
      </c>
      <c r="K169" s="11" t="str">
        <f>VLOOKUP(D:D,'SEBI RIA''s List'!B:I,8,0)</f>
        <v>MADHYA PRADESH</v>
      </c>
      <c r="L169" s="11" t="str">
        <f>VLOOKUP(D:D,'SEBI RIA''s List'!B:J,9,0)</f>
        <v>452001</v>
      </c>
      <c r="M169" s="11" t="s">
        <v>13113</v>
      </c>
      <c r="N169" s="11" t="s">
        <v>13113</v>
      </c>
      <c r="O169" s="11">
        <v>1584</v>
      </c>
      <c r="P169" s="15" t="str">
        <f>IFERROR(VLOOKUP(D169,'ARIA Member List'!$I$1:$J$275,2,FALSE),"No")</f>
        <v>No</v>
      </c>
    </row>
    <row r="170" spans="1:16" hidden="1">
      <c r="A170" s="29" t="s">
        <v>297</v>
      </c>
      <c r="B170" s="29">
        <v>11</v>
      </c>
      <c r="C170" s="29">
        <v>0</v>
      </c>
      <c r="D170" s="11" t="s">
        <v>1540</v>
      </c>
      <c r="E170" s="11" t="s">
        <v>1541</v>
      </c>
      <c r="F170" s="11" t="s">
        <v>1542</v>
      </c>
      <c r="G170" s="11" t="str">
        <f>VLOOKUP('SEBI List'!D:D,'SEBI RIA''s List'!B:E,4,0)</f>
        <v>namita.godbole@5paisa.com</v>
      </c>
      <c r="H170" s="11"/>
      <c r="I170" s="11" t="str">
        <f>VLOOKUP(G:G,'SEBI RIA''s List'!E:F,2,0)</f>
        <v/>
      </c>
      <c r="J170" s="11" t="str">
        <f>VLOOKUP(D:D,'SEBI RIA''s List'!B:H,7,0)</f>
        <v>THANE</v>
      </c>
      <c r="K170" s="11" t="str">
        <f>VLOOKUP(D:D,'SEBI RIA''s List'!B:I,8,0)</f>
        <v>MAHARASHTRA</v>
      </c>
      <c r="L170" s="11" t="str">
        <f>VLOOKUP(D:D,'SEBI RIA''s List'!B:J,9,0)</f>
        <v>400604</v>
      </c>
      <c r="M170" s="11" t="s">
        <v>13113</v>
      </c>
      <c r="N170" s="11" t="s">
        <v>13114</v>
      </c>
      <c r="O170" s="11" t="s">
        <v>11562</v>
      </c>
      <c r="P170" s="15" t="str">
        <f>IFERROR(VLOOKUP(D170,'ARIA Member List'!$I$1:$J$275,2,FALSE),"No")</f>
        <v>No</v>
      </c>
    </row>
    <row r="171" spans="1:16" hidden="1">
      <c r="A171" s="16" t="s">
        <v>298</v>
      </c>
      <c r="B171" s="16">
        <v>11</v>
      </c>
      <c r="C171" s="16">
        <v>0</v>
      </c>
      <c r="D171" s="11"/>
      <c r="E171" s="11"/>
      <c r="F171" s="11"/>
      <c r="G171" s="11"/>
      <c r="H171" s="11"/>
      <c r="I171" s="11"/>
      <c r="J171" s="11"/>
      <c r="K171" s="11"/>
      <c r="L171" s="11"/>
      <c r="M171" s="11" t="s">
        <v>13114</v>
      </c>
      <c r="N171" s="11" t="s">
        <v>13114</v>
      </c>
      <c r="O171" s="11" t="s">
        <v>11562</v>
      </c>
      <c r="P171" s="15" t="str">
        <f>IFERROR(VLOOKUP(D171,'ARIA Member List'!$I$1:$J$275,2,FALSE),"No")</f>
        <v>No</v>
      </c>
    </row>
    <row r="172" spans="1:16" hidden="1">
      <c r="A172" s="29" t="s">
        <v>34</v>
      </c>
      <c r="B172" s="29">
        <v>11</v>
      </c>
      <c r="C172" s="29">
        <v>1</v>
      </c>
      <c r="D172" s="11"/>
      <c r="E172" s="11"/>
      <c r="F172" s="11"/>
      <c r="G172" s="11"/>
      <c r="H172" s="11"/>
      <c r="I172" s="11"/>
      <c r="J172" s="11"/>
      <c r="K172" s="11"/>
      <c r="L172" s="11"/>
      <c r="M172" s="11" t="s">
        <v>13114</v>
      </c>
      <c r="N172" s="11" t="s">
        <v>13114</v>
      </c>
      <c r="O172" s="11" t="s">
        <v>11562</v>
      </c>
      <c r="P172" s="15" t="str">
        <f>IFERROR(VLOOKUP(D172,'ARIA Member List'!$I$1:$J$275,2,FALSE),"No")</f>
        <v>No</v>
      </c>
    </row>
    <row r="173" spans="1:16" hidden="1">
      <c r="A173" s="29" t="s">
        <v>299</v>
      </c>
      <c r="B173" s="29">
        <v>11</v>
      </c>
      <c r="C173" s="29">
        <v>0</v>
      </c>
      <c r="D173" s="11"/>
      <c r="E173" s="11"/>
      <c r="F173" s="11"/>
      <c r="G173" s="11"/>
      <c r="H173" s="11"/>
      <c r="I173" s="11"/>
      <c r="J173" s="11"/>
      <c r="K173" s="11"/>
      <c r="L173" s="11"/>
      <c r="M173" s="11" t="s">
        <v>13114</v>
      </c>
      <c r="N173" s="11" t="s">
        <v>13114</v>
      </c>
      <c r="O173" s="11" t="s">
        <v>11562</v>
      </c>
      <c r="P173" s="15" t="str">
        <f>IFERROR(VLOOKUP(D173,'ARIA Member List'!$I$1:$J$275,2,FALSE),"No")</f>
        <v>No</v>
      </c>
    </row>
    <row r="174" spans="1:16">
      <c r="A174" s="61" t="s">
        <v>292</v>
      </c>
      <c r="B174" s="61">
        <v>10</v>
      </c>
      <c r="C174" s="16">
        <v>0</v>
      </c>
      <c r="D174" s="11" t="s">
        <v>1519</v>
      </c>
      <c r="E174" s="11" t="s">
        <v>1520</v>
      </c>
      <c r="F174" s="11" t="s">
        <v>1521</v>
      </c>
      <c r="G174" s="11" t="str">
        <f>VLOOKUP('SEBI List'!D:D,'SEBI RIA''s List'!B:E,4,0)</f>
        <v>support@29kadvisers.com</v>
      </c>
      <c r="H174" s="11" t="s">
        <v>13147</v>
      </c>
      <c r="I174" s="11" t="str">
        <f>VLOOKUP(G:G,'SEBI RIA''s List'!E:F,2,0)</f>
        <v>9019110110</v>
      </c>
      <c r="J174" s="11" t="str">
        <f>VLOOKUP(D:D,'SEBI RIA''s List'!B:H,7,0)</f>
        <v>BANGALORE</v>
      </c>
      <c r="K174" s="11" t="str">
        <f>VLOOKUP(D:D,'SEBI RIA''s List'!B:I,8,0)</f>
        <v>KARNATAKA</v>
      </c>
      <c r="L174" s="11" t="str">
        <f>VLOOKUP(D:D,'SEBI RIA''s List'!B:J,9,0)</f>
        <v>560011</v>
      </c>
      <c r="M174" s="11" t="s">
        <v>13113</v>
      </c>
      <c r="N174" s="11" t="s">
        <v>13113</v>
      </c>
      <c r="O174" s="11">
        <v>1701</v>
      </c>
      <c r="P174" s="11" t="str">
        <f>IFERROR(VLOOKUP(D174,'ARIA Member List'!$I$1:$J$275,2,FALSE),"No")</f>
        <v>yes</v>
      </c>
    </row>
    <row r="175" spans="1:16" hidden="1">
      <c r="A175" s="29" t="s">
        <v>293</v>
      </c>
      <c r="B175" s="29">
        <v>10</v>
      </c>
      <c r="C175" s="29">
        <v>0</v>
      </c>
      <c r="D175" s="11"/>
      <c r="E175" s="11"/>
      <c r="F175" s="11"/>
      <c r="G175" s="11"/>
      <c r="H175" s="11"/>
      <c r="I175" s="11"/>
      <c r="J175" s="11"/>
      <c r="K175" s="11"/>
      <c r="L175" s="11"/>
      <c r="M175" s="11" t="s">
        <v>13114</v>
      </c>
      <c r="N175" s="11" t="s">
        <v>13114</v>
      </c>
      <c r="O175" s="11" t="s">
        <v>11562</v>
      </c>
      <c r="P175" s="15" t="str">
        <f>IFERROR(VLOOKUP(D175,'ARIA Member List'!$I$1:$J$275,2,FALSE),"No")</f>
        <v>No</v>
      </c>
    </row>
    <row r="176" spans="1:16" hidden="1">
      <c r="A176" s="16" t="s">
        <v>294</v>
      </c>
      <c r="B176" s="16">
        <v>10</v>
      </c>
      <c r="C176" s="16">
        <v>0</v>
      </c>
      <c r="D176" s="11"/>
      <c r="E176" s="11"/>
      <c r="F176" s="11"/>
      <c r="G176" s="11"/>
      <c r="H176" s="11"/>
      <c r="I176" s="11"/>
      <c r="J176" s="11"/>
      <c r="K176" s="11"/>
      <c r="L176" s="11"/>
      <c r="M176" s="11" t="s">
        <v>13114</v>
      </c>
      <c r="N176" s="11" t="s">
        <v>13114</v>
      </c>
      <c r="O176" s="11" t="s">
        <v>11562</v>
      </c>
      <c r="P176" s="15" t="str">
        <f>IFERROR(VLOOKUP(D176,'ARIA Member List'!$I$1:$J$275,2,FALSE),"No")</f>
        <v>No</v>
      </c>
    </row>
    <row r="177" spans="1:16">
      <c r="A177" s="16" t="s">
        <v>33</v>
      </c>
      <c r="B177" s="16">
        <v>10</v>
      </c>
      <c r="C177" s="16">
        <v>1</v>
      </c>
      <c r="D177" s="11" t="s">
        <v>5682</v>
      </c>
      <c r="E177" s="11" t="s">
        <v>33</v>
      </c>
      <c r="F177" s="11" t="s">
        <v>5683</v>
      </c>
      <c r="G177" s="11" t="str">
        <f>VLOOKUP('SEBI List'!D:D,'SEBI RIA''s List'!B:E,4,0)</f>
        <v>k.neeraj07@gmail.com</v>
      </c>
      <c r="H177" s="11" t="s">
        <v>13147</v>
      </c>
      <c r="I177" s="11" t="str">
        <f>VLOOKUP(G:G,'SEBI RIA''s List'!E:F,2,0)</f>
        <v/>
      </c>
      <c r="J177" s="11" t="str">
        <f>VLOOKUP(D:D,'SEBI RIA''s List'!B:H,7,0)</f>
        <v>GAYA</v>
      </c>
      <c r="K177" s="11" t="str">
        <f>VLOOKUP(D:D,'SEBI RIA''s List'!B:I,8,0)</f>
        <v>BIHAR</v>
      </c>
      <c r="L177" s="11" t="str">
        <f>VLOOKUP(D:D,'SEBI RIA''s List'!B:J,9,0)</f>
        <v>823001</v>
      </c>
      <c r="M177" s="11" t="s">
        <v>13113</v>
      </c>
      <c r="N177" s="11" t="s">
        <v>13113</v>
      </c>
      <c r="O177" s="11">
        <v>1123</v>
      </c>
      <c r="P177" s="15" t="str">
        <f>IFERROR(VLOOKUP(D177,'ARIA Member List'!$I$1:$J$275,2,FALSE),"No")</f>
        <v>No</v>
      </c>
    </row>
    <row r="178" spans="1:16" hidden="1">
      <c r="A178" s="29" t="s">
        <v>295</v>
      </c>
      <c r="B178" s="29">
        <v>10</v>
      </c>
      <c r="C178" s="29">
        <v>0</v>
      </c>
      <c r="D178" s="11" t="s">
        <v>5923</v>
      </c>
      <c r="E178" s="11"/>
      <c r="F178" s="11" t="s">
        <v>5924</v>
      </c>
      <c r="G178" s="11" t="str">
        <f>VLOOKUP('SEBI List'!D:D,'SEBI RIA''s List'!B:E,4,0)</f>
        <v>viral@njgroup.in</v>
      </c>
      <c r="H178" s="11"/>
      <c r="I178" s="11" t="str">
        <f>VLOOKUP(G:G,'SEBI RIA''s List'!E:F,2,0)</f>
        <v/>
      </c>
      <c r="J178" s="11" t="str">
        <f>VLOOKUP(D:D,'SEBI RIA''s List'!B:H,7,0)</f>
        <v>SURAT</v>
      </c>
      <c r="K178" s="11" t="str">
        <f>VLOOKUP(D:D,'SEBI RIA''s List'!B:I,8,0)</f>
        <v>GUJARAT</v>
      </c>
      <c r="L178" s="11" t="str">
        <f>VLOOKUP(D:D,'SEBI RIA''s List'!B:J,9,0)</f>
        <v>394210</v>
      </c>
      <c r="M178" s="11" t="s">
        <v>13113</v>
      </c>
      <c r="N178" s="11" t="s">
        <v>13114</v>
      </c>
      <c r="O178" s="11" t="s">
        <v>11562</v>
      </c>
      <c r="P178" s="15" t="str">
        <f>IFERROR(VLOOKUP(D178,'ARIA Member List'!$I$1:$J$275,2,FALSE),"No")</f>
        <v>No</v>
      </c>
    </row>
    <row r="179" spans="1:16">
      <c r="A179" s="61" t="s">
        <v>296</v>
      </c>
      <c r="B179" s="61">
        <v>10</v>
      </c>
      <c r="C179" s="16">
        <v>0</v>
      </c>
      <c r="D179" s="11" t="s">
        <v>6463</v>
      </c>
      <c r="E179" s="11"/>
      <c r="F179" s="11"/>
      <c r="G179" s="11" t="str">
        <f>VLOOKUP('SEBI List'!D:D,'SEBI RIA''s List'!B:E,4,0)</f>
        <v/>
      </c>
      <c r="H179" s="11" t="s">
        <v>13147</v>
      </c>
      <c r="I179" s="11" t="str">
        <f>VLOOKUP(G:G,'SEBI RIA''s List'!E:F,2,0)</f>
        <v/>
      </c>
      <c r="J179" s="11" t="str">
        <f>VLOOKUP(D:D,'SEBI RIA''s List'!B:H,7,0)</f>
        <v/>
      </c>
      <c r="K179" s="11" t="str">
        <f>VLOOKUP(D:D,'SEBI RIA''s List'!B:I,8,0)</f>
        <v/>
      </c>
      <c r="L179" s="11" t="str">
        <f>VLOOKUP(D:D,'SEBI RIA''s List'!B:J,9,0)</f>
        <v/>
      </c>
      <c r="M179" s="11" t="s">
        <v>13113</v>
      </c>
      <c r="N179" s="11" t="s">
        <v>13113</v>
      </c>
      <c r="O179" s="11">
        <v>1682</v>
      </c>
      <c r="P179" s="11" t="str">
        <f>IFERROR(VLOOKUP(D179,'ARIA Member List'!$I$1:$J$275,2,FALSE),"No")</f>
        <v>yes</v>
      </c>
    </row>
    <row r="180" spans="1:16" hidden="1">
      <c r="A180" s="16" t="s">
        <v>286</v>
      </c>
      <c r="B180" s="16">
        <v>9</v>
      </c>
      <c r="C180" s="16">
        <v>0</v>
      </c>
      <c r="D180" s="11" t="s">
        <v>4081</v>
      </c>
      <c r="E180" s="11" t="s">
        <v>4082</v>
      </c>
      <c r="F180" s="11" t="s">
        <v>4083</v>
      </c>
      <c r="G180" s="11" t="str">
        <f>VLOOKUP('SEBI List'!D:D,'SEBI RIA''s List'!B:E,4,0)</f>
        <v>girirajcarpanter@gmail.com</v>
      </c>
      <c r="H180" s="11"/>
      <c r="I180" s="11" t="str">
        <f>VLOOKUP(G:G,'SEBI RIA''s List'!E:F,2,0)</f>
        <v>07314218311</v>
      </c>
      <c r="J180" s="11" t="str">
        <f>VLOOKUP(D:D,'SEBI RIA''s List'!B:H,7,0)</f>
        <v>INDORE</v>
      </c>
      <c r="K180" s="11" t="str">
        <f>VLOOKUP(D:D,'SEBI RIA''s List'!B:I,8,0)</f>
        <v>MADHYA PRADESH</v>
      </c>
      <c r="L180" s="11" t="str">
        <f>VLOOKUP(D:D,'SEBI RIA''s List'!B:J,9,0)</f>
        <v>452001</v>
      </c>
      <c r="M180" s="11" t="s">
        <v>13113</v>
      </c>
      <c r="N180" s="11" t="s">
        <v>13114</v>
      </c>
      <c r="O180" s="11" t="s">
        <v>11562</v>
      </c>
      <c r="P180" s="15" t="str">
        <f>IFERROR(VLOOKUP(D180,'ARIA Member List'!$I$1:$J$275,2,FALSE),"No")</f>
        <v>No</v>
      </c>
    </row>
    <row r="181" spans="1:16">
      <c r="A181" s="29" t="s">
        <v>287</v>
      </c>
      <c r="B181" s="29">
        <v>9</v>
      </c>
      <c r="C181" s="29">
        <v>0</v>
      </c>
      <c r="D181" s="13" t="s">
        <v>5146</v>
      </c>
      <c r="E181" s="11" t="s">
        <v>5147</v>
      </c>
      <c r="F181" s="11" t="s">
        <v>5148</v>
      </c>
      <c r="G181" s="11" t="str">
        <f>VLOOKUP('SEBI List'!D:D,'SEBI RIA''s List'!B:E,4,0)</f>
        <v>sachdev_manoj@yahoo.com</v>
      </c>
      <c r="H181" s="11"/>
      <c r="I181" s="11" t="str">
        <f>VLOOKUP(G:G,'SEBI RIA''s List'!E:F,2,0)</f>
        <v/>
      </c>
      <c r="J181" s="11" t="str">
        <f>VLOOKUP(D:D,'SEBI RIA''s List'!B:H,7,0)</f>
        <v>NAGPUR</v>
      </c>
      <c r="K181" s="11" t="str">
        <f>VLOOKUP(D:D,'SEBI RIA''s List'!B:I,8,0)</f>
        <v>MAHARASHTRA</v>
      </c>
      <c r="L181" s="11" t="str">
        <f>VLOOKUP(D:D,'SEBI RIA''s List'!B:J,9,0)</f>
        <v>440025</v>
      </c>
      <c r="M181" s="11" t="s">
        <v>13113</v>
      </c>
      <c r="N181" s="11" t="s">
        <v>13113</v>
      </c>
      <c r="O181" s="11">
        <v>1567</v>
      </c>
      <c r="P181" s="15" t="str">
        <f>IFERROR(VLOOKUP(D181,'ARIA Member List'!$I$1:$J$275,2,FALSE),"No")</f>
        <v>No</v>
      </c>
    </row>
    <row r="182" spans="1:16" hidden="1">
      <c r="A182" s="16" t="s">
        <v>288</v>
      </c>
      <c r="B182" s="16">
        <v>9</v>
      </c>
      <c r="C182" s="16">
        <v>0</v>
      </c>
      <c r="D182" s="11" t="s">
        <v>5732</v>
      </c>
      <c r="E182" s="11" t="s">
        <v>5733</v>
      </c>
      <c r="F182" s="11" t="s">
        <v>5734</v>
      </c>
      <c r="G182" s="11" t="str">
        <f>VLOOKUP('SEBI List'!D:D,'SEBI RIA''s List'!B:E,4,0)</f>
        <v>ankurpatidar92@gmail.com</v>
      </c>
      <c r="H182" s="11"/>
      <c r="I182" s="11" t="str">
        <f>VLOOKUP(G:G,'SEBI RIA''s List'!E:F,2,0)</f>
        <v/>
      </c>
      <c r="J182" s="11" t="str">
        <f>VLOOKUP(D:D,'SEBI RIA''s List'!B:H,7,0)</f>
        <v>INDORE</v>
      </c>
      <c r="K182" s="11" t="str">
        <f>VLOOKUP(D:D,'SEBI RIA''s List'!B:I,8,0)</f>
        <v>MADHYA PRADESH</v>
      </c>
      <c r="L182" s="11" t="str">
        <f>VLOOKUP(D:D,'SEBI RIA''s List'!B:J,9,0)</f>
        <v>452001</v>
      </c>
      <c r="M182" s="11" t="s">
        <v>13113</v>
      </c>
      <c r="N182" s="11" t="s">
        <v>13114</v>
      </c>
      <c r="O182" s="11" t="s">
        <v>11562</v>
      </c>
      <c r="P182" s="15" t="str">
        <f>IFERROR(VLOOKUP(D182,'ARIA Member List'!$I$1:$J$275,2,FALSE),"No")</f>
        <v>No</v>
      </c>
    </row>
    <row r="183" spans="1:16" hidden="1">
      <c r="A183" s="29" t="s">
        <v>289</v>
      </c>
      <c r="B183" s="29">
        <v>9</v>
      </c>
      <c r="C183" s="29">
        <v>0</v>
      </c>
      <c r="D183" s="11" t="s">
        <v>7163</v>
      </c>
      <c r="E183" s="11" t="s">
        <v>7164</v>
      </c>
      <c r="F183" s="11" t="s">
        <v>7165</v>
      </c>
      <c r="G183" s="11" t="str">
        <f>VLOOKUP('SEBI List'!D:D,'SEBI RIA''s List'!B:E,4,0)</f>
        <v>sanjay_16m@rediffmail.com</v>
      </c>
      <c r="H183" s="11"/>
      <c r="I183" s="11" t="str">
        <f>VLOOKUP(G:G,'SEBI RIA''s List'!E:F,2,0)</f>
        <v>07310000000</v>
      </c>
      <c r="J183" s="11" t="str">
        <f>VLOOKUP(D:D,'SEBI RIA''s List'!B:H,7,0)</f>
        <v>INDORE</v>
      </c>
      <c r="K183" s="11" t="str">
        <f>VLOOKUP(D:D,'SEBI RIA''s List'!B:I,8,0)</f>
        <v>MADHYA PRADESH</v>
      </c>
      <c r="L183" s="11" t="str">
        <f>VLOOKUP(D:D,'SEBI RIA''s List'!B:J,9,0)</f>
        <v>452001</v>
      </c>
      <c r="M183" s="11" t="s">
        <v>13113</v>
      </c>
      <c r="N183" s="11" t="s">
        <v>13114</v>
      </c>
      <c r="O183" s="11" t="s">
        <v>11562</v>
      </c>
      <c r="P183" s="15" t="str">
        <f>IFERROR(VLOOKUP(D183,'ARIA Member List'!$I$1:$J$275,2,FALSE),"No")</f>
        <v>No</v>
      </c>
    </row>
    <row r="184" spans="1:16" hidden="1">
      <c r="A184" s="16" t="s">
        <v>290</v>
      </c>
      <c r="B184" s="16">
        <v>9</v>
      </c>
      <c r="C184" s="16">
        <v>0</v>
      </c>
      <c r="D184" s="11" t="s">
        <v>7322</v>
      </c>
      <c r="E184" s="11" t="s">
        <v>7323</v>
      </c>
      <c r="F184" s="11" t="s">
        <v>7324</v>
      </c>
      <c r="G184" s="11" t="str">
        <f>VLOOKUP('SEBI List'!D:D,'SEBI RIA''s List'!B:E,4,0)</f>
        <v>shabnam@onlyprofitindia.co.in</v>
      </c>
      <c r="H184" s="11"/>
      <c r="I184" s="11" t="str">
        <f>VLOOKUP(G:G,'SEBI RIA''s List'!E:F,2,0)</f>
        <v>07310000000</v>
      </c>
      <c r="J184" s="11" t="str">
        <f>VLOOKUP(D:D,'SEBI RIA''s List'!B:H,7,0)</f>
        <v>INDORE</v>
      </c>
      <c r="K184" s="11" t="str">
        <f>VLOOKUP(D:D,'SEBI RIA''s List'!B:I,8,0)</f>
        <v>MADHYA PRADESH</v>
      </c>
      <c r="L184" s="11" t="str">
        <f>VLOOKUP(D:D,'SEBI RIA''s List'!B:J,9,0)</f>
        <v>452001</v>
      </c>
      <c r="M184" s="11" t="s">
        <v>13113</v>
      </c>
      <c r="N184" s="11" t="s">
        <v>13114</v>
      </c>
      <c r="O184" s="11" t="s">
        <v>11562</v>
      </c>
      <c r="P184" s="15" t="str">
        <f>IFERROR(VLOOKUP(D184,'ARIA Member List'!$I$1:$J$275,2,FALSE),"No")</f>
        <v>No</v>
      </c>
    </row>
    <row r="185" spans="1:16" hidden="1">
      <c r="A185" s="29" t="s">
        <v>291</v>
      </c>
      <c r="B185" s="29">
        <v>9</v>
      </c>
      <c r="C185" s="29">
        <v>0</v>
      </c>
      <c r="D185" s="11" t="s">
        <v>7624</v>
      </c>
      <c r="E185" s="11" t="s">
        <v>7625</v>
      </c>
      <c r="F185" s="11" t="s">
        <v>7626</v>
      </c>
      <c r="G185" s="11" t="str">
        <f>VLOOKUP('SEBI List'!D:D,'SEBI RIA''s List'!B:E,4,0)</f>
        <v>sonikanamdharani2013@gmail.com</v>
      </c>
      <c r="H185" s="11"/>
      <c r="I185" s="11" t="str">
        <f>VLOOKUP(G:G,'SEBI RIA''s List'!E:F,2,0)</f>
        <v/>
      </c>
      <c r="J185" s="11" t="str">
        <f>VLOOKUP(D:D,'SEBI RIA''s List'!B:H,7,0)</f>
        <v>BHILWARA</v>
      </c>
      <c r="K185" s="11" t="str">
        <f>VLOOKUP(D:D,'SEBI RIA''s List'!B:I,8,0)</f>
        <v>RAJASTHAN</v>
      </c>
      <c r="L185" s="11" t="str">
        <f>VLOOKUP(D:D,'SEBI RIA''s List'!B:J,9,0)</f>
        <v>311001</v>
      </c>
      <c r="M185" s="11" t="s">
        <v>13113</v>
      </c>
      <c r="N185" s="11" t="s">
        <v>13114</v>
      </c>
      <c r="O185" s="11" t="s">
        <v>11562</v>
      </c>
      <c r="P185" s="15" t="str">
        <f>IFERROR(VLOOKUP(D185,'ARIA Member List'!$I$1:$J$275,2,FALSE),"No")</f>
        <v>No</v>
      </c>
    </row>
    <row r="186" spans="1:16" hidden="1">
      <c r="A186" s="29" t="s">
        <v>280</v>
      </c>
      <c r="B186" s="29">
        <v>8</v>
      </c>
      <c r="C186" s="29">
        <v>0</v>
      </c>
      <c r="D186" s="11" t="s">
        <v>1742</v>
      </c>
      <c r="E186" s="11" t="s">
        <v>1743</v>
      </c>
      <c r="F186" s="11" t="s">
        <v>1744</v>
      </c>
      <c r="G186" s="11" t="str">
        <f>VLOOKUP('SEBI List'!D:D,'SEBI RIA''s List'!B:E,4,0)</f>
        <v>murali.lr@adityabirla.com</v>
      </c>
      <c r="H186" s="11"/>
      <c r="I186" s="11" t="str">
        <f>VLOOKUP(G:G,'SEBI RIA''s List'!E:F,2,0)</f>
        <v/>
      </c>
      <c r="J186" s="11" t="str">
        <f>VLOOKUP(D:D,'SEBI RIA''s List'!B:H,7,0)</f>
        <v>JUNAGADH</v>
      </c>
      <c r="K186" s="11" t="str">
        <f>VLOOKUP(D:D,'SEBI RIA''s List'!B:I,8,0)</f>
        <v>GUJARAT</v>
      </c>
      <c r="L186" s="11" t="str">
        <f>VLOOKUP(D:D,'SEBI RIA''s List'!B:J,9,0)</f>
        <v>362266</v>
      </c>
      <c r="M186" s="11" t="s">
        <v>13113</v>
      </c>
      <c r="N186" s="11" t="s">
        <v>13114</v>
      </c>
      <c r="O186" s="11" t="s">
        <v>11562</v>
      </c>
      <c r="P186" s="15" t="str">
        <f>IFERROR(VLOOKUP(D186,'ARIA Member List'!$I$1:$J$275,2,FALSE),"No")</f>
        <v>No</v>
      </c>
    </row>
    <row r="187" spans="1:16">
      <c r="A187" s="16" t="s">
        <v>281</v>
      </c>
      <c r="B187" s="16">
        <v>8</v>
      </c>
      <c r="C187" s="16">
        <v>0</v>
      </c>
      <c r="D187" s="11" t="s">
        <v>2764</v>
      </c>
      <c r="E187" s="11" t="s">
        <v>281</v>
      </c>
      <c r="F187" s="11" t="s">
        <v>2765</v>
      </c>
      <c r="G187" s="11" t="str">
        <f>VLOOKUP('SEBI List'!D:D,'SEBI RIA''s List'!B:E,4,0)</f>
        <v>INVESTMENTBULLS2017@GMAIL.COM</v>
      </c>
      <c r="H187" s="11"/>
      <c r="I187" s="11" t="str">
        <f>VLOOKUP(G:G,'SEBI RIA''s List'!E:F,2,0)</f>
        <v/>
      </c>
      <c r="J187" s="11" t="str">
        <f>VLOOKUP(D:D,'SEBI RIA''s List'!B:H,7,0)</f>
        <v>MUMBAI</v>
      </c>
      <c r="K187" s="11" t="str">
        <f>VLOOKUP(D:D,'SEBI RIA''s List'!B:I,8,0)</f>
        <v>MAHARASHTRA</v>
      </c>
      <c r="L187" s="11" t="str">
        <f>VLOOKUP(D:D,'SEBI RIA''s List'!B:J,9,0)</f>
        <v>400067</v>
      </c>
      <c r="M187" s="11" t="s">
        <v>13113</v>
      </c>
      <c r="N187" s="11" t="s">
        <v>13113</v>
      </c>
      <c r="O187" s="11">
        <v>1738</v>
      </c>
      <c r="P187" s="15" t="str">
        <f>IFERROR(VLOOKUP(D187,'ARIA Member List'!$I$1:$J$275,2,FALSE),"No")</f>
        <v>No</v>
      </c>
    </row>
    <row r="188" spans="1:16" hidden="1">
      <c r="A188" s="29" t="s">
        <v>32</v>
      </c>
      <c r="B188" s="29">
        <v>8</v>
      </c>
      <c r="C188" s="29">
        <v>1</v>
      </c>
      <c r="D188" s="11"/>
      <c r="E188" s="11"/>
      <c r="F188" s="11"/>
      <c r="G188" s="11"/>
      <c r="H188" s="11"/>
      <c r="I188" s="11"/>
      <c r="J188" s="11"/>
      <c r="K188" s="11"/>
      <c r="L188" s="11"/>
      <c r="M188" s="11" t="s">
        <v>13114</v>
      </c>
      <c r="N188" s="11" t="s">
        <v>13114</v>
      </c>
      <c r="O188" s="11" t="s">
        <v>11562</v>
      </c>
      <c r="P188" s="15" t="str">
        <f>IFERROR(VLOOKUP(D188,'ARIA Member List'!$I$1:$J$275,2,FALSE),"No")</f>
        <v>No</v>
      </c>
    </row>
    <row r="189" spans="1:16">
      <c r="A189" s="29" t="s">
        <v>282</v>
      </c>
      <c r="B189" s="29">
        <v>8</v>
      </c>
      <c r="C189" s="29">
        <v>0</v>
      </c>
      <c r="D189" s="11" t="s">
        <v>4652</v>
      </c>
      <c r="E189" s="11" t="s">
        <v>282</v>
      </c>
      <c r="F189" s="11" t="s">
        <v>4653</v>
      </c>
      <c r="G189" s="11" t="str">
        <f>VLOOKUP('SEBI List'!D:D,'SEBI RIA''s List'!B:E,4,0)</f>
        <v>capitalfederation@gmail.com</v>
      </c>
      <c r="H189" s="11"/>
      <c r="I189" s="11" t="str">
        <f>VLOOKUP(G:G,'SEBI RIA''s List'!E:F,2,0)</f>
        <v/>
      </c>
      <c r="J189" s="11" t="str">
        <f>VLOOKUP(D:D,'SEBI RIA''s List'!B:H,7,0)</f>
        <v>DEWAS</v>
      </c>
      <c r="K189" s="11" t="str">
        <f>VLOOKUP(D:D,'SEBI RIA''s List'!B:I,8,0)</f>
        <v>MADHYA PRADESH</v>
      </c>
      <c r="L189" s="11" t="str">
        <f>VLOOKUP(D:D,'SEBI RIA''s List'!B:J,9,0)</f>
        <v>455001</v>
      </c>
      <c r="M189" s="11" t="s">
        <v>13113</v>
      </c>
      <c r="N189" s="11" t="s">
        <v>13113</v>
      </c>
      <c r="O189" s="11">
        <v>1687</v>
      </c>
      <c r="P189" s="15" t="str">
        <f>IFERROR(VLOOKUP(D189,'ARIA Member List'!$I$1:$J$275,2,FALSE),"No")</f>
        <v>No</v>
      </c>
    </row>
    <row r="190" spans="1:16">
      <c r="A190" s="29" t="s">
        <v>285</v>
      </c>
      <c r="B190" s="29">
        <v>8</v>
      </c>
      <c r="C190" s="29">
        <v>0</v>
      </c>
      <c r="D190" s="11" t="s">
        <v>4865</v>
      </c>
      <c r="E190" s="11" t="s">
        <v>4866</v>
      </c>
      <c r="F190" s="11" t="s">
        <v>4867</v>
      </c>
      <c r="G190" s="11" t="str">
        <f>VLOOKUP('SEBI List'!D:D,'SEBI RIA''s List'!B:E,4,0)</f>
        <v>krishna.jaiswal88@gmail.com</v>
      </c>
      <c r="H190" s="11"/>
      <c r="I190" s="11" t="str">
        <f>VLOOKUP(G:G,'SEBI RIA''s List'!E:F,2,0)</f>
        <v/>
      </c>
      <c r="J190" s="11" t="str">
        <f>VLOOKUP(D:D,'SEBI RIA''s List'!B:H,7,0)</f>
        <v>BILASPUR</v>
      </c>
      <c r="K190" s="11" t="str">
        <f>VLOOKUP(D:D,'SEBI RIA''s List'!B:I,8,0)</f>
        <v>CHHATTISGARH</v>
      </c>
      <c r="L190" s="11" t="str">
        <f>VLOOKUP(D:D,'SEBI RIA''s List'!B:J,9,0)</f>
        <v>497773</v>
      </c>
      <c r="M190" s="11" t="s">
        <v>13113</v>
      </c>
      <c r="N190" s="11" t="s">
        <v>13113</v>
      </c>
      <c r="O190" s="11">
        <v>1789</v>
      </c>
      <c r="P190" s="15" t="str">
        <f>IFERROR(VLOOKUP(D190,'ARIA Member List'!$I$1:$J$275,2,FALSE),"No")</f>
        <v>No</v>
      </c>
    </row>
    <row r="191" spans="1:16" hidden="1">
      <c r="A191" s="16" t="s">
        <v>123</v>
      </c>
      <c r="B191" s="16">
        <v>8</v>
      </c>
      <c r="C191" s="16">
        <v>0</v>
      </c>
      <c r="D191" s="11" t="s">
        <v>5988</v>
      </c>
      <c r="E191" s="11" t="s">
        <v>5989</v>
      </c>
      <c r="F191" s="11" t="s">
        <v>5990</v>
      </c>
      <c r="G191" s="11" t="str">
        <f>VLOOKUP('SEBI List'!D:D,'SEBI RIA''s List'!B:E,4,0)</f>
        <v>shishir@stockaxis.com</v>
      </c>
      <c r="H191" s="11"/>
      <c r="I191" s="11" t="str">
        <f>VLOOKUP(G:G,'SEBI RIA''s List'!E:F,2,0)</f>
        <v>02266393000</v>
      </c>
      <c r="J191" s="11" t="str">
        <f>VLOOKUP(D:D,'SEBI RIA''s List'!B:H,7,0)</f>
        <v>MUMBAI</v>
      </c>
      <c r="K191" s="11" t="str">
        <f>VLOOKUP(D:D,'SEBI RIA''s List'!B:I,8,0)</f>
        <v>MAHARASHTRA</v>
      </c>
      <c r="L191" s="11" t="str">
        <f>VLOOKUP(D:D,'SEBI RIA''s List'!B:J,9,0)</f>
        <v>400005</v>
      </c>
      <c r="M191" s="11" t="s">
        <v>13113</v>
      </c>
      <c r="N191" s="11" t="s">
        <v>13114</v>
      </c>
      <c r="O191" s="11" t="s">
        <v>11562</v>
      </c>
      <c r="P191" s="15" t="str">
        <f>IFERROR(VLOOKUP(D191,'ARIA Member List'!$I$1:$J$275,2,FALSE),"No")</f>
        <v>No</v>
      </c>
    </row>
    <row r="192" spans="1:16">
      <c r="A192" s="29" t="s">
        <v>283</v>
      </c>
      <c r="B192" s="29">
        <v>8</v>
      </c>
      <c r="C192" s="29">
        <v>0</v>
      </c>
      <c r="D192" s="11" t="s">
        <v>6093</v>
      </c>
      <c r="E192" s="11" t="s">
        <v>6094</v>
      </c>
      <c r="F192" s="11" t="s">
        <v>6095</v>
      </c>
      <c r="G192" s="11" t="str">
        <f>VLOOKUP('SEBI List'!D:D,'SEBI RIA''s List'!B:E,4,0)</f>
        <v>thewealthgainer@gmail.com</v>
      </c>
      <c r="H192" s="11"/>
      <c r="I192" s="11" t="str">
        <f>VLOOKUP(G:G,'SEBI RIA''s List'!E:F,2,0)</f>
        <v/>
      </c>
      <c r="J192" s="11" t="str">
        <f>VLOOKUP(D:D,'SEBI RIA''s List'!B:H,7,0)</f>
        <v>INDORE</v>
      </c>
      <c r="K192" s="11" t="str">
        <f>VLOOKUP(D:D,'SEBI RIA''s List'!B:I,8,0)</f>
        <v>MADHYA PRADESH</v>
      </c>
      <c r="L192" s="11" t="str">
        <f>VLOOKUP(D:D,'SEBI RIA''s List'!B:J,9,0)</f>
        <v>452010</v>
      </c>
      <c r="M192" s="11" t="s">
        <v>13113</v>
      </c>
      <c r="N192" s="11" t="s">
        <v>13113</v>
      </c>
      <c r="O192" s="11">
        <v>1721</v>
      </c>
      <c r="P192" s="15" t="str">
        <f>IFERROR(VLOOKUP(D192,'ARIA Member List'!$I$1:$J$275,2,FALSE),"No")</f>
        <v>No</v>
      </c>
    </row>
    <row r="193" spans="1:16">
      <c r="A193" s="16" t="s">
        <v>9</v>
      </c>
      <c r="B193" s="16">
        <v>8</v>
      </c>
      <c r="C193" s="16">
        <v>2</v>
      </c>
      <c r="D193" s="11" t="s">
        <v>7139</v>
      </c>
      <c r="E193" s="11" t="s">
        <v>7140</v>
      </c>
      <c r="F193" s="11" t="s">
        <v>7141</v>
      </c>
      <c r="G193" s="11" t="str">
        <f>VLOOKUP('SEBI List'!D:D,'SEBI RIA''s List'!B:E,4,0)</f>
        <v>sandeepsubhashborse@gmail.com</v>
      </c>
      <c r="H193" s="11"/>
      <c r="I193" s="11" t="str">
        <f>VLOOKUP(G:G,'SEBI RIA''s List'!E:F,2,0)</f>
        <v/>
      </c>
      <c r="J193" s="11" t="str">
        <f>VLOOKUP(D:D,'SEBI RIA''s List'!B:H,7,0)</f>
        <v>THANE</v>
      </c>
      <c r="K193" s="11" t="str">
        <f>VLOOKUP(D:D,'SEBI RIA''s List'!B:I,8,0)</f>
        <v>MAHARASHTRA</v>
      </c>
      <c r="L193" s="11" t="str">
        <f>VLOOKUP(D:D,'SEBI RIA''s List'!B:J,9,0)</f>
        <v>421301</v>
      </c>
      <c r="M193" s="11" t="s">
        <v>13113</v>
      </c>
      <c r="N193" s="11" t="s">
        <v>13113</v>
      </c>
      <c r="O193" s="11">
        <v>1926</v>
      </c>
      <c r="P193" s="15" t="str">
        <f>IFERROR(VLOOKUP(D193,'ARIA Member List'!$I$1:$J$275,2,FALSE),"No")</f>
        <v>No</v>
      </c>
    </row>
    <row r="194" spans="1:16">
      <c r="A194" s="16" t="s">
        <v>284</v>
      </c>
      <c r="B194" s="16">
        <v>8</v>
      </c>
      <c r="C194" s="16">
        <v>0</v>
      </c>
      <c r="D194" s="11" t="s">
        <v>7637</v>
      </c>
      <c r="E194" s="11" t="s">
        <v>7638</v>
      </c>
      <c r="F194" s="11" t="s">
        <v>7639</v>
      </c>
      <c r="G194" s="11" t="str">
        <f>VLOOKUP('SEBI List'!D:D,'SEBI RIA''s List'!B:E,4,0)</f>
        <v>sptulsian@hotmail.com</v>
      </c>
      <c r="H194" s="11"/>
      <c r="I194" s="11" t="str">
        <f>VLOOKUP(G:G,'SEBI RIA''s List'!E:F,2,0)</f>
        <v>2223511155</v>
      </c>
      <c r="J194" s="11" t="str">
        <f>VLOOKUP(D:D,'SEBI RIA''s List'!B:H,7,0)</f>
        <v>MUMBAI</v>
      </c>
      <c r="K194" s="11" t="str">
        <f>VLOOKUP(D:D,'SEBI RIA''s List'!B:I,8,0)</f>
        <v>MAHARASHTRA</v>
      </c>
      <c r="L194" s="11" t="str">
        <f>VLOOKUP(D:D,'SEBI RIA''s List'!B:J,9,0)</f>
        <v>400034</v>
      </c>
      <c r="M194" s="11" t="s">
        <v>13113</v>
      </c>
      <c r="N194" s="11" t="s">
        <v>13113</v>
      </c>
      <c r="O194" s="11">
        <v>1842</v>
      </c>
      <c r="P194" s="15" t="str">
        <f>IFERROR(VLOOKUP(D194,'ARIA Member List'!$I$1:$J$275,2,FALSE),"No")</f>
        <v>No</v>
      </c>
    </row>
    <row r="195" spans="1:16" hidden="1">
      <c r="A195" s="16" t="s">
        <v>31</v>
      </c>
      <c r="B195" s="16">
        <v>7</v>
      </c>
      <c r="C195" s="16">
        <v>1</v>
      </c>
      <c r="D195" s="11"/>
      <c r="E195" s="11"/>
      <c r="F195" s="11"/>
      <c r="G195" s="11"/>
      <c r="H195" s="11"/>
      <c r="I195" s="11"/>
      <c r="J195" s="11"/>
      <c r="K195" s="11"/>
      <c r="L195" s="11"/>
      <c r="M195" s="11" t="s">
        <v>13114</v>
      </c>
      <c r="N195" s="11" t="s">
        <v>13114</v>
      </c>
      <c r="O195" s="11" t="s">
        <v>11562</v>
      </c>
      <c r="P195" s="15" t="str">
        <f>IFERROR(VLOOKUP(D195,'ARIA Member List'!$I$1:$J$275,2,FALSE),"No")</f>
        <v>No</v>
      </c>
    </row>
    <row r="196" spans="1:16">
      <c r="A196" s="29" t="s">
        <v>6</v>
      </c>
      <c r="B196" s="29">
        <v>7</v>
      </c>
      <c r="C196" s="29">
        <v>3</v>
      </c>
      <c r="D196" s="11" t="s">
        <v>2091</v>
      </c>
      <c r="E196" s="11" t="s">
        <v>2092</v>
      </c>
      <c r="F196" s="11" t="s">
        <v>2093</v>
      </c>
      <c r="G196" s="11" t="str">
        <f>VLOOKUP('SEBI List'!D:D,'SEBI RIA''s List'!B:E,4,0)</f>
        <v>amitguruhsachdeva@yahoo.com</v>
      </c>
      <c r="H196" s="11"/>
      <c r="I196" s="11" t="str">
        <f>VLOOKUP(G:G,'SEBI RIA''s List'!E:F,2,0)</f>
        <v/>
      </c>
      <c r="J196" s="11" t="str">
        <f>VLOOKUP(D:D,'SEBI RIA''s List'!B:H,7,0)</f>
        <v>LUCKNOW</v>
      </c>
      <c r="K196" s="11" t="str">
        <f>VLOOKUP(D:D,'SEBI RIA''s List'!B:I,8,0)</f>
        <v>UTTAR PRADESH</v>
      </c>
      <c r="L196" s="11" t="str">
        <f>VLOOKUP(D:D,'SEBI RIA''s List'!B:J,9,0)</f>
        <v>226005</v>
      </c>
      <c r="M196" s="11" t="s">
        <v>13113</v>
      </c>
      <c r="N196" s="11" t="s">
        <v>13113</v>
      </c>
      <c r="O196" s="11">
        <v>1466</v>
      </c>
      <c r="P196" s="15" t="str">
        <f>IFERROR(VLOOKUP(D196,'ARIA Member List'!$I$1:$J$275,2,FALSE),"No")</f>
        <v>No</v>
      </c>
    </row>
    <row r="197" spans="1:16" hidden="1">
      <c r="A197" s="29" t="s">
        <v>275</v>
      </c>
      <c r="B197" s="29">
        <v>7</v>
      </c>
      <c r="C197" s="29">
        <v>0</v>
      </c>
      <c r="D197" s="11" t="s">
        <v>2495</v>
      </c>
      <c r="E197" s="11" t="s">
        <v>2496</v>
      </c>
      <c r="F197" s="11" t="s">
        <v>2497</v>
      </c>
      <c r="G197" s="11" t="str">
        <f>VLOOKUP('SEBI List'!D:D,'SEBI RIA''s List'!B:E,4,0)</f>
        <v>compliance@arthayantra.com</v>
      </c>
      <c r="H197" s="11"/>
      <c r="I197" s="11" t="str">
        <f>VLOOKUP(G:G,'SEBI RIA''s List'!E:F,2,0)</f>
        <v/>
      </c>
      <c r="J197" s="11" t="str">
        <f>VLOOKUP(D:D,'SEBI RIA''s List'!B:H,7,0)</f>
        <v>HYDERABAD</v>
      </c>
      <c r="K197" s="11" t="str">
        <f>VLOOKUP(D:D,'SEBI RIA''s List'!B:I,8,0)</f>
        <v>TELANGANA</v>
      </c>
      <c r="L197" s="11" t="str">
        <f>VLOOKUP(D:D,'SEBI RIA''s List'!B:J,9,0)</f>
        <v>500033</v>
      </c>
      <c r="M197" s="11" t="s">
        <v>13113</v>
      </c>
      <c r="N197" s="11" t="s">
        <v>13114</v>
      </c>
      <c r="O197" s="11" t="s">
        <v>11562</v>
      </c>
      <c r="P197" s="15" t="str">
        <f>IFERROR(VLOOKUP(D197,'ARIA Member List'!$I$1:$J$275,2,FALSE),"No")</f>
        <v>No</v>
      </c>
    </row>
    <row r="198" spans="1:16" hidden="1">
      <c r="A198" s="16" t="s">
        <v>276</v>
      </c>
      <c r="B198" s="16">
        <v>7</v>
      </c>
      <c r="C198" s="16">
        <v>0</v>
      </c>
      <c r="D198" s="11"/>
      <c r="E198" s="11"/>
      <c r="F198" s="11"/>
      <c r="G198" s="11"/>
      <c r="H198" s="11"/>
      <c r="I198" s="11"/>
      <c r="J198" s="11"/>
      <c r="K198" s="11"/>
      <c r="L198" s="11"/>
      <c r="M198" s="11" t="s">
        <v>13114</v>
      </c>
      <c r="N198" s="11" t="s">
        <v>13114</v>
      </c>
      <c r="O198" s="11" t="s">
        <v>11562</v>
      </c>
      <c r="P198" s="15" t="str">
        <f>IFERROR(VLOOKUP(D198,'ARIA Member List'!$I$1:$J$275,2,FALSE),"No")</f>
        <v>No</v>
      </c>
    </row>
    <row r="199" spans="1:16">
      <c r="A199" s="29" t="s">
        <v>277</v>
      </c>
      <c r="B199" s="29">
        <v>7</v>
      </c>
      <c r="C199" s="29">
        <v>0</v>
      </c>
      <c r="D199" s="11" t="s">
        <v>5337</v>
      </c>
      <c r="E199" s="11" t="s">
        <v>5338</v>
      </c>
      <c r="F199" s="11" t="s">
        <v>5339</v>
      </c>
      <c r="G199" s="11" t="str">
        <f>VLOOKUP('SEBI List'!D:D,'SEBI RIA''s List'!B:E,4,0)</f>
        <v>mohit@MARKETSMOJO.COM</v>
      </c>
      <c r="H199" s="11"/>
      <c r="I199" s="11" t="str">
        <f>VLOOKUP(G:G,'SEBI RIA''s List'!E:F,2,0)</f>
        <v/>
      </c>
      <c r="J199" s="11" t="str">
        <f>VLOOKUP(D:D,'SEBI RIA''s List'!B:H,7,0)</f>
        <v>MUMBAI</v>
      </c>
      <c r="K199" s="11" t="str">
        <f>VLOOKUP(D:D,'SEBI RIA''s List'!B:I,8,0)</f>
        <v>MAHARASHTRA</v>
      </c>
      <c r="L199" s="11" t="str">
        <f>VLOOKUP(D:D,'SEBI RIA''s List'!B:J,9,0)</f>
        <v>400080</v>
      </c>
      <c r="M199" s="11" t="s">
        <v>13113</v>
      </c>
      <c r="N199" s="11" t="s">
        <v>13113</v>
      </c>
      <c r="O199" s="11">
        <v>1916</v>
      </c>
      <c r="P199" s="15" t="str">
        <f>IFERROR(VLOOKUP(D199,'ARIA Member List'!$I$1:$J$275,2,FALSE),"No")</f>
        <v>No</v>
      </c>
    </row>
    <row r="200" spans="1:16" ht="15.6">
      <c r="A200" s="16" t="s">
        <v>278</v>
      </c>
      <c r="B200" s="16">
        <v>7</v>
      </c>
      <c r="C200" s="16">
        <v>0</v>
      </c>
      <c r="D200" s="41" t="s">
        <v>10344</v>
      </c>
      <c r="E200" s="11" t="s">
        <v>5500</v>
      </c>
      <c r="F200" s="11" t="s">
        <v>5501</v>
      </c>
      <c r="G200" s="11" t="str">
        <f>VLOOKUP('SEBI List'!D:D,'SEBI RIA''s List'!B:E,4,0)</f>
        <v>abhivyaktipandey88@gmail.com</v>
      </c>
      <c r="H200" s="11"/>
      <c r="I200" s="11" t="str">
        <f>VLOOKUP(G:G,'SEBI RIA''s List'!E:F,2,0)</f>
        <v/>
      </c>
      <c r="J200" s="11" t="str">
        <f>VLOOKUP(D:D,'SEBI RIA''s List'!B:H,7,0)</f>
        <v>INDORE</v>
      </c>
      <c r="K200" s="11" t="str">
        <f>VLOOKUP(D:D,'SEBI RIA''s List'!B:I,8,0)</f>
        <v>MADHYA PRADESH</v>
      </c>
      <c r="L200" s="11" t="str">
        <f>VLOOKUP(D:D,'SEBI RIA''s List'!B:J,9,0)</f>
        <v>452009</v>
      </c>
      <c r="M200" s="11" t="s">
        <v>13113</v>
      </c>
      <c r="N200" s="11" t="s">
        <v>13113</v>
      </c>
      <c r="O200" s="11">
        <v>1638</v>
      </c>
      <c r="P200" s="15" t="str">
        <f>IFERROR(VLOOKUP(D200,'ARIA Member List'!$I$1:$J$275,2,FALSE),"No")</f>
        <v>No</v>
      </c>
    </row>
    <row r="201" spans="1:16" hidden="1">
      <c r="A201" s="29" t="s">
        <v>279</v>
      </c>
      <c r="B201" s="29">
        <v>7</v>
      </c>
      <c r="C201" s="29">
        <v>0</v>
      </c>
      <c r="D201" s="11" t="s">
        <v>6823</v>
      </c>
      <c r="E201" s="11" t="s">
        <v>6824</v>
      </c>
      <c r="F201" s="11" t="s">
        <v>6825</v>
      </c>
      <c r="G201" s="11" t="str">
        <f>VLOOKUP('SEBI List'!D:D,'SEBI RIA''s List'!B:E,4,0)</f>
        <v>ankur.nankani@gmail.com</v>
      </c>
      <c r="H201" s="11"/>
      <c r="I201" s="11" t="str">
        <f>VLOOKUP(G:G,'SEBI RIA''s List'!E:F,2,0)</f>
        <v>07314716601</v>
      </c>
      <c r="J201" s="11" t="str">
        <f>VLOOKUP(D:D,'SEBI RIA''s List'!B:H,7,0)</f>
        <v>INDORE</v>
      </c>
      <c r="K201" s="11" t="str">
        <f>VLOOKUP(D:D,'SEBI RIA''s List'!B:I,8,0)</f>
        <v>MADHYA PRADESH</v>
      </c>
      <c r="L201" s="11" t="str">
        <f>VLOOKUP(D:D,'SEBI RIA''s List'!B:J,9,0)</f>
        <v>452001</v>
      </c>
      <c r="M201" s="11" t="s">
        <v>13113</v>
      </c>
      <c r="N201" s="11" t="s">
        <v>13114</v>
      </c>
      <c r="O201" s="11" t="s">
        <v>11562</v>
      </c>
      <c r="P201" s="15" t="str">
        <f>IFERROR(VLOOKUP(D201,'ARIA Member List'!$I$1:$J$275,2,FALSE),"No")</f>
        <v>No</v>
      </c>
    </row>
    <row r="202" spans="1:16">
      <c r="A202" s="16" t="s">
        <v>261</v>
      </c>
      <c r="B202" s="16">
        <v>7</v>
      </c>
      <c r="C202" s="16">
        <v>0</v>
      </c>
      <c r="D202" s="11" t="s">
        <v>8457</v>
      </c>
      <c r="E202" s="11"/>
      <c r="F202" s="11"/>
      <c r="G202" s="11" t="str">
        <f>VLOOKUP('SEBI List'!D:D,'SEBI RIA''s List'!B:E,4,0)</f>
        <v/>
      </c>
      <c r="H202" s="11"/>
      <c r="I202" s="11" t="str">
        <f>VLOOKUP(G:G,'SEBI RIA''s List'!E:F,2,0)</f>
        <v/>
      </c>
      <c r="J202" s="11" t="str">
        <f>VLOOKUP(D:D,'SEBI RIA''s List'!B:H,7,0)</f>
        <v/>
      </c>
      <c r="K202" s="11" t="str">
        <f>VLOOKUP(D:D,'SEBI RIA''s List'!B:I,8,0)</f>
        <v/>
      </c>
      <c r="L202" s="11" t="str">
        <f>VLOOKUP(D:D,'SEBI RIA''s List'!B:J,9,0)</f>
        <v/>
      </c>
      <c r="M202" s="11" t="s">
        <v>13113</v>
      </c>
      <c r="N202" s="11" t="s">
        <v>13113</v>
      </c>
      <c r="O202" s="11">
        <v>1533</v>
      </c>
      <c r="P202" s="15" t="str">
        <f>IFERROR(VLOOKUP(D202,'ARIA Member List'!$I$1:$J$275,2,FALSE),"No")</f>
        <v>No</v>
      </c>
    </row>
    <row r="203" spans="1:16">
      <c r="A203" s="16" t="s">
        <v>262</v>
      </c>
      <c r="B203" s="16">
        <v>6</v>
      </c>
      <c r="C203" s="16">
        <v>0</v>
      </c>
      <c r="D203" s="11" t="s">
        <v>1915</v>
      </c>
      <c r="E203" s="11" t="s">
        <v>1916</v>
      </c>
      <c r="F203" s="11" t="s">
        <v>1917</v>
      </c>
      <c r="G203" s="11" t="str">
        <f>VLOOKUP('SEBI List'!D:D,'SEBI RIA''s List'!B:E,4,0)</f>
        <v>ANURAAG@SHELTRON.COM</v>
      </c>
      <c r="H203" s="11"/>
      <c r="I203" s="11" t="str">
        <f>VLOOKUP(G:G,'SEBI RIA''s List'!E:F,2,0)</f>
        <v/>
      </c>
      <c r="J203" s="11" t="str">
        <f>VLOOKUP(D:D,'SEBI RIA''s List'!B:H,7,0)</f>
        <v>BANGALORE</v>
      </c>
      <c r="K203" s="11" t="str">
        <f>VLOOKUP(D:D,'SEBI RIA''s List'!B:I,8,0)</f>
        <v>KARNATAKA</v>
      </c>
      <c r="L203" s="11" t="str">
        <f>VLOOKUP(D:D,'SEBI RIA''s List'!B:J,9,0)</f>
        <v>560016</v>
      </c>
      <c r="M203" s="11" t="s">
        <v>13113</v>
      </c>
      <c r="N203" s="11" t="s">
        <v>13113</v>
      </c>
      <c r="O203" s="11">
        <v>1622</v>
      </c>
      <c r="P203" s="15" t="str">
        <f>IFERROR(VLOOKUP(D203,'ARIA Member List'!$I$1:$J$275,2,FALSE),"No")</f>
        <v>No</v>
      </c>
    </row>
    <row r="204" spans="1:16">
      <c r="A204" s="29" t="s">
        <v>263</v>
      </c>
      <c r="B204" s="29">
        <v>6</v>
      </c>
      <c r="C204" s="29">
        <v>0</v>
      </c>
      <c r="D204" s="11" t="s">
        <v>1986</v>
      </c>
      <c r="E204" s="11" t="s">
        <v>1987</v>
      </c>
      <c r="F204" s="11" t="s">
        <v>1988</v>
      </c>
      <c r="G204" s="11" t="str">
        <f>VLOOKUP('SEBI List'!D:D,'SEBI RIA''s List'!B:E,4,0)</f>
        <v>swapnil@alphafront.com</v>
      </c>
      <c r="H204" s="11"/>
      <c r="I204" s="11" t="str">
        <f>VLOOKUP(G:G,'SEBI RIA''s List'!E:F,2,0)</f>
        <v/>
      </c>
      <c r="J204" s="11" t="str">
        <f>VLOOKUP(D:D,'SEBI RIA''s List'!B:H,7,0)</f>
        <v>BANGALORE</v>
      </c>
      <c r="K204" s="11" t="str">
        <f>VLOOKUP(D:D,'SEBI RIA''s List'!B:I,8,0)</f>
        <v>KARNATAKA</v>
      </c>
      <c r="L204" s="11" t="str">
        <f>VLOOKUP(D:D,'SEBI RIA''s List'!B:J,9,0)</f>
        <v>560066</v>
      </c>
      <c r="M204" s="11" t="s">
        <v>13113</v>
      </c>
      <c r="N204" s="11" t="s">
        <v>13113</v>
      </c>
      <c r="O204" s="11">
        <v>1640</v>
      </c>
      <c r="P204" s="15" t="str">
        <f>IFERROR(VLOOKUP(D204,'ARIA Member List'!$I$1:$J$275,2,FALSE),"No")</f>
        <v>No</v>
      </c>
    </row>
    <row r="205" spans="1:16">
      <c r="A205" s="16" t="s">
        <v>264</v>
      </c>
      <c r="B205" s="16">
        <v>6</v>
      </c>
      <c r="C205" s="16">
        <v>0</v>
      </c>
      <c r="D205" s="11" t="s">
        <v>3847</v>
      </c>
      <c r="E205" s="11"/>
      <c r="F205" s="11" t="s">
        <v>3848</v>
      </c>
      <c r="G205" s="11" t="str">
        <f>VLOOKUP('SEBI List'!D:D,'SEBI RIA''s List'!B:E,4,0)</f>
        <v/>
      </c>
      <c r="H205" s="11"/>
      <c r="I205" s="11" t="str">
        <f>VLOOKUP(G:G,'SEBI RIA''s List'!E:F,2,0)</f>
        <v/>
      </c>
      <c r="J205" s="11" t="str">
        <f>VLOOKUP(D:D,'SEBI RIA''s List'!B:H,7,0)</f>
        <v>BANGALORE</v>
      </c>
      <c r="K205" s="11" t="str">
        <f>VLOOKUP(D:D,'SEBI RIA''s List'!B:I,8,0)</f>
        <v>KARNATAKA</v>
      </c>
      <c r="L205" s="11" t="str">
        <f>VLOOKUP(D:D,'SEBI RIA''s List'!B:J,9,0)</f>
        <v>560037</v>
      </c>
      <c r="M205" s="11" t="s">
        <v>13113</v>
      </c>
      <c r="N205" s="11" t="s">
        <v>13113</v>
      </c>
      <c r="O205" s="11">
        <v>1578</v>
      </c>
      <c r="P205" s="15" t="str">
        <f>IFERROR(VLOOKUP(D205,'ARIA Member List'!$I$1:$J$275,2,FALSE),"No")</f>
        <v>No</v>
      </c>
    </row>
    <row r="206" spans="1:16" hidden="1">
      <c r="A206" s="29" t="s">
        <v>265</v>
      </c>
      <c r="B206" s="29">
        <v>6</v>
      </c>
      <c r="C206" s="29">
        <v>0</v>
      </c>
      <c r="D206" s="11"/>
      <c r="E206" s="11"/>
      <c r="F206" s="11"/>
      <c r="G206" s="11"/>
      <c r="H206" s="11"/>
      <c r="I206" s="11"/>
      <c r="J206" s="11"/>
      <c r="K206" s="11"/>
      <c r="L206" s="11"/>
      <c r="M206" s="11" t="s">
        <v>13114</v>
      </c>
      <c r="N206" s="11" t="s">
        <v>13114</v>
      </c>
      <c r="O206" s="11" t="s">
        <v>11562</v>
      </c>
      <c r="P206" s="15" t="str">
        <f>IFERROR(VLOOKUP(D206,'ARIA Member List'!$I$1:$J$275,2,FALSE),"No")</f>
        <v>No</v>
      </c>
    </row>
    <row r="207" spans="1:16">
      <c r="A207" s="16" t="s">
        <v>274</v>
      </c>
      <c r="B207" s="16">
        <v>6</v>
      </c>
      <c r="C207" s="16">
        <v>0</v>
      </c>
      <c r="D207" s="11" t="s">
        <v>4683</v>
      </c>
      <c r="E207" s="11" t="s">
        <v>4684</v>
      </c>
      <c r="F207" s="11" t="s">
        <v>4685</v>
      </c>
      <c r="G207" s="11" t="str">
        <f>VLOOKUP('SEBI List'!D:D,'SEBI RIA''s List'!B:E,4,0)</f>
        <v>piyush20gup@gmail.com</v>
      </c>
      <c r="H207" s="11"/>
      <c r="I207" s="11" t="str">
        <f>VLOOKUP(G:G,'SEBI RIA''s List'!E:F,2,0)</f>
        <v/>
      </c>
      <c r="J207" s="11" t="str">
        <f>VLOOKUP(D:D,'SEBI RIA''s List'!B:H,7,0)</f>
        <v>MORADABAD</v>
      </c>
      <c r="K207" s="11" t="str">
        <f>VLOOKUP(D:D,'SEBI RIA''s List'!B:I,8,0)</f>
        <v>UTTAR PRADESH</v>
      </c>
      <c r="L207" s="11" t="str">
        <f>VLOOKUP(D:D,'SEBI RIA''s List'!B:J,9,0)</f>
        <v>244001</v>
      </c>
      <c r="M207" s="11" t="s">
        <v>13113</v>
      </c>
      <c r="N207" s="11" t="s">
        <v>13113</v>
      </c>
      <c r="O207" s="11">
        <v>1765</v>
      </c>
      <c r="P207" s="15" t="str">
        <f>IFERROR(VLOOKUP(D207,'ARIA Member List'!$I$1:$J$275,2,FALSE),"No")</f>
        <v>No</v>
      </c>
    </row>
    <row r="208" spans="1:16" hidden="1">
      <c r="A208" s="16" t="s">
        <v>266</v>
      </c>
      <c r="B208" s="16">
        <v>6</v>
      </c>
      <c r="C208" s="16">
        <v>0</v>
      </c>
      <c r="D208" s="11" t="s">
        <v>4993</v>
      </c>
      <c r="E208" s="11" t="s">
        <v>4994</v>
      </c>
      <c r="F208" s="11" t="s">
        <v>4995</v>
      </c>
      <c r="G208" s="11" t="str">
        <f>VLOOKUP('SEBI List'!D:D,'SEBI RIA''s List'!B:E,4,0)</f>
        <v>pioneerlokesh@gmail.com</v>
      </c>
      <c r="H208" s="11"/>
      <c r="I208" s="11" t="str">
        <f>VLOOKUP(G:G,'SEBI RIA''s List'!E:F,2,0)</f>
        <v>07312481798</v>
      </c>
      <c r="J208" s="11" t="str">
        <f>VLOOKUP(D:D,'SEBI RIA''s List'!B:H,7,0)</f>
        <v>INDORE</v>
      </c>
      <c r="K208" s="11" t="str">
        <f>VLOOKUP(D:D,'SEBI RIA''s List'!B:I,8,0)</f>
        <v>MADHYA PRADESH</v>
      </c>
      <c r="L208" s="11" t="str">
        <f>VLOOKUP(D:D,'SEBI RIA''s List'!B:J,9,0)</f>
        <v>452001</v>
      </c>
      <c r="M208" s="11" t="s">
        <v>13113</v>
      </c>
      <c r="N208" s="11" t="s">
        <v>13114</v>
      </c>
      <c r="O208" s="11" t="s">
        <v>11562</v>
      </c>
      <c r="P208" s="15" t="str">
        <f>IFERROR(VLOOKUP(D208,'ARIA Member List'!$I$1:$J$275,2,FALSE),"No")</f>
        <v>No</v>
      </c>
    </row>
    <row r="209" spans="1:16" hidden="1">
      <c r="A209" s="29" t="s">
        <v>267</v>
      </c>
      <c r="B209" s="29">
        <v>6</v>
      </c>
      <c r="C209" s="29">
        <v>0</v>
      </c>
      <c r="D209" s="11" t="s">
        <v>5161</v>
      </c>
      <c r="E209" s="11" t="s">
        <v>5162</v>
      </c>
      <c r="F209" s="11" t="s">
        <v>5163</v>
      </c>
      <c r="G209" s="11" t="str">
        <f>VLOOKUP('SEBI List'!D:D,'SEBI RIA''s List'!B:E,4,0)</f>
        <v>manthanstockss@gmail.com</v>
      </c>
      <c r="H209" s="11"/>
      <c r="I209" s="11" t="str">
        <f>VLOOKUP(G:G,'SEBI RIA''s List'!E:F,2,0)</f>
        <v/>
      </c>
      <c r="J209" s="11" t="str">
        <f>VLOOKUP(D:D,'SEBI RIA''s List'!B:H,7,0)</f>
        <v>INDORE</v>
      </c>
      <c r="K209" s="11" t="str">
        <f>VLOOKUP(D:D,'SEBI RIA''s List'!B:I,8,0)</f>
        <v>MADHYA PRADESH</v>
      </c>
      <c r="L209" s="11" t="str">
        <f>VLOOKUP(D:D,'SEBI RIA''s List'!B:J,9,0)</f>
        <v>452001</v>
      </c>
      <c r="M209" s="11" t="s">
        <v>13113</v>
      </c>
      <c r="N209" s="11" t="s">
        <v>13114</v>
      </c>
      <c r="O209" s="11" t="s">
        <v>11562</v>
      </c>
      <c r="P209" s="15" t="str">
        <f>IFERROR(VLOOKUP(D209,'ARIA Member List'!$I$1:$J$275,2,FALSE),"No")</f>
        <v>No</v>
      </c>
    </row>
    <row r="210" spans="1:16" hidden="1">
      <c r="A210" s="16" t="s">
        <v>268</v>
      </c>
      <c r="B210" s="16">
        <v>6</v>
      </c>
      <c r="C210" s="16">
        <v>0</v>
      </c>
      <c r="D210" s="11" t="s">
        <v>6166</v>
      </c>
      <c r="E210" s="11" t="s">
        <v>6167</v>
      </c>
      <c r="F210" s="11" t="s">
        <v>6168</v>
      </c>
      <c r="G210" s="11" t="str">
        <f>VLOOKUP('SEBI List'!D:D,'SEBI RIA''s List'!B:E,4,0)</f>
        <v>wealthmax2017@gmail.com</v>
      </c>
      <c r="H210" s="11"/>
      <c r="I210" s="11" t="str">
        <f>VLOOKUP(G:G,'SEBI RIA''s List'!E:F,2,0)</f>
        <v/>
      </c>
      <c r="J210" s="11" t="str">
        <f>VLOOKUP(D:D,'SEBI RIA''s List'!B:H,7,0)</f>
        <v>INDORE</v>
      </c>
      <c r="K210" s="11" t="str">
        <f>VLOOKUP(D:D,'SEBI RIA''s List'!B:I,8,0)</f>
        <v>MADHYA PRADESH</v>
      </c>
      <c r="L210" s="11" t="str">
        <f>VLOOKUP(D:D,'SEBI RIA''s List'!B:J,9,0)</f>
        <v>452001</v>
      </c>
      <c r="M210" s="11" t="s">
        <v>13113</v>
      </c>
      <c r="N210" s="11" t="s">
        <v>13114</v>
      </c>
      <c r="O210" s="11" t="s">
        <v>11562</v>
      </c>
      <c r="P210" s="15" t="str">
        <f>IFERROR(VLOOKUP(D210,'ARIA Member List'!$I$1:$J$275,2,FALSE),"No")</f>
        <v>No</v>
      </c>
    </row>
    <row r="211" spans="1:16" hidden="1">
      <c r="A211" s="29" t="s">
        <v>269</v>
      </c>
      <c r="B211" s="29">
        <v>6</v>
      </c>
      <c r="C211" s="29">
        <v>0</v>
      </c>
      <c r="D211" s="11" t="s">
        <v>6340</v>
      </c>
      <c r="E211" s="11" t="s">
        <v>269</v>
      </c>
      <c r="F211" s="11" t="s">
        <v>6341</v>
      </c>
      <c r="G211" s="11" t="str">
        <f>VLOOKUP('SEBI List'!D:D,'SEBI RIA''s List'!B:E,4,0)</f>
        <v>prernasharma_18@yahoo.co.in</v>
      </c>
      <c r="H211" s="11"/>
      <c r="I211" s="11" t="str">
        <f>VLOOKUP(G:G,'SEBI RIA''s List'!E:F,2,0)</f>
        <v/>
      </c>
      <c r="J211" s="11" t="str">
        <f>VLOOKUP(D:D,'SEBI RIA''s List'!B:H,7,0)</f>
        <v>ALWAR</v>
      </c>
      <c r="K211" s="11" t="str">
        <f>VLOOKUP(D:D,'SEBI RIA''s List'!B:I,8,0)</f>
        <v>RAJASTHAN</v>
      </c>
      <c r="L211" s="11" t="str">
        <f>VLOOKUP(D:D,'SEBI RIA''s List'!B:J,9,0)</f>
        <v>301001</v>
      </c>
      <c r="M211" s="11" t="s">
        <v>13113</v>
      </c>
      <c r="N211" s="11" t="s">
        <v>13114</v>
      </c>
      <c r="O211" s="11" t="s">
        <v>11562</v>
      </c>
      <c r="P211" s="15" t="str">
        <f>IFERROR(VLOOKUP(D211,'ARIA Member List'!$I$1:$J$275,2,FALSE),"No")</f>
        <v>No</v>
      </c>
    </row>
    <row r="212" spans="1:16">
      <c r="A212" s="16" t="s">
        <v>270</v>
      </c>
      <c r="B212" s="16">
        <v>6</v>
      </c>
      <c r="C212" s="16">
        <v>0</v>
      </c>
      <c r="D212" s="13" t="s">
        <v>7063</v>
      </c>
      <c r="E212" s="11" t="s">
        <v>7064</v>
      </c>
      <c r="F212" s="11" t="s">
        <v>7065</v>
      </c>
      <c r="G212" s="11" t="str">
        <f>VLOOKUP('SEBI List'!D:D,'SEBI RIA''s List'!B:E,4,0)</f>
        <v>sagarsahu3333@gmail.com</v>
      </c>
      <c r="H212" s="11"/>
      <c r="I212" s="11" t="str">
        <f>VLOOKUP(G:G,'SEBI RIA''s List'!E:F,2,0)</f>
        <v/>
      </c>
      <c r="J212" s="11" t="str">
        <f>VLOOKUP(D:D,'SEBI RIA''s List'!B:H,7,0)</f>
        <v>INDORE</v>
      </c>
      <c r="K212" s="11" t="str">
        <f>VLOOKUP(D:D,'SEBI RIA''s List'!B:I,8,0)</f>
        <v>MADHYA PRADESH</v>
      </c>
      <c r="L212" s="11" t="str">
        <f>VLOOKUP(D:D,'SEBI RIA''s List'!B:J,9,0)</f>
        <v>452010</v>
      </c>
      <c r="M212" s="11" t="s">
        <v>13113</v>
      </c>
      <c r="N212" s="11" t="s">
        <v>13113</v>
      </c>
      <c r="O212" s="11">
        <v>1633</v>
      </c>
      <c r="P212" s="15" t="str">
        <f>IFERROR(VLOOKUP(D212,'ARIA Member List'!$I$1:$J$275,2,FALSE),"No")</f>
        <v>No</v>
      </c>
    </row>
    <row r="213" spans="1:16">
      <c r="A213" s="29" t="s">
        <v>271</v>
      </c>
      <c r="B213" s="29">
        <v>6</v>
      </c>
      <c r="C213" s="29">
        <v>0</v>
      </c>
      <c r="D213" s="11" t="s">
        <v>7771</v>
      </c>
      <c r="E213" s="11"/>
      <c r="F213" s="11" t="s">
        <v>7772</v>
      </c>
      <c r="G213" s="11" t="str">
        <f>VLOOKUP('SEBI List'!D:D,'SEBI RIA''s List'!B:E,4,0)</f>
        <v>sumitsingh.iadvisor@gmail.com</v>
      </c>
      <c r="H213" s="11"/>
      <c r="I213" s="11" t="str">
        <f>VLOOKUP(G:G,'SEBI RIA''s List'!E:F,2,0)</f>
        <v>0</v>
      </c>
      <c r="J213" s="11" t="str">
        <f>VLOOKUP(D:D,'SEBI RIA''s List'!B:H,7,0)</f>
        <v>FARIDABAD</v>
      </c>
      <c r="K213" s="11" t="str">
        <f>VLOOKUP(D:D,'SEBI RIA''s List'!B:I,8,0)</f>
        <v>HARYANA</v>
      </c>
      <c r="L213" s="11" t="str">
        <f>VLOOKUP(D:D,'SEBI RIA''s List'!B:J,9,0)</f>
        <v>121001</v>
      </c>
      <c r="M213" s="11" t="s">
        <v>13113</v>
      </c>
      <c r="N213" s="11" t="s">
        <v>13113</v>
      </c>
      <c r="O213" s="11">
        <v>1689</v>
      </c>
      <c r="P213" s="15" t="str">
        <f>IFERROR(VLOOKUP(D213,'ARIA Member List'!$I$1:$J$275,2,FALSE),"No")</f>
        <v>No</v>
      </c>
    </row>
    <row r="214" spans="1:16">
      <c r="A214" s="16" t="s">
        <v>272</v>
      </c>
      <c r="B214" s="16">
        <v>6</v>
      </c>
      <c r="C214" s="16">
        <v>0</v>
      </c>
      <c r="D214" s="11" t="s">
        <v>8152</v>
      </c>
      <c r="E214" s="11" t="s">
        <v>8153</v>
      </c>
      <c r="F214" s="11" t="s">
        <v>8154</v>
      </c>
      <c r="G214" s="11" t="str">
        <f>VLOOKUP('SEBI List'!D:D,'SEBI RIA''s List'!B:E,4,0)</f>
        <v>nikhil@piggy.co.in</v>
      </c>
      <c r="H214" s="11"/>
      <c r="I214" s="11" t="str">
        <f>VLOOKUP(G:G,'SEBI RIA''s List'!E:F,2,0)</f>
        <v/>
      </c>
      <c r="J214" s="11" t="str">
        <f>VLOOKUP(D:D,'SEBI RIA''s List'!B:H,7,0)</f>
        <v>MUMBAI</v>
      </c>
      <c r="K214" s="11" t="str">
        <f>VLOOKUP(D:D,'SEBI RIA''s List'!B:I,8,0)</f>
        <v>MAHARASHTRA</v>
      </c>
      <c r="L214" s="11" t="str">
        <f>VLOOKUP(D:D,'SEBI RIA''s List'!B:J,9,0)</f>
        <v>400079</v>
      </c>
      <c r="M214" s="11" t="s">
        <v>13113</v>
      </c>
      <c r="N214" s="11" t="s">
        <v>13113</v>
      </c>
      <c r="O214" s="11">
        <v>1204</v>
      </c>
      <c r="P214" s="15" t="str">
        <f>IFERROR(VLOOKUP(D214,'ARIA Member List'!$I$1:$J$275,2,FALSE),"No")</f>
        <v>No</v>
      </c>
    </row>
    <row r="215" spans="1:16">
      <c r="A215" s="29" t="s">
        <v>273</v>
      </c>
      <c r="B215" s="29">
        <v>6</v>
      </c>
      <c r="C215" s="29">
        <v>0</v>
      </c>
      <c r="D215" s="11" t="s">
        <v>8468</v>
      </c>
      <c r="E215" s="11" t="s">
        <v>8469</v>
      </c>
      <c r="F215" s="11" t="s">
        <v>8470</v>
      </c>
      <c r="G215" s="11" t="str">
        <f>VLOOKUP('SEBI List'!D:D,'SEBI RIA''s List'!B:E,4,0)</f>
        <v>monikaloya@gmail.com</v>
      </c>
      <c r="H215" s="11"/>
      <c r="I215" s="11" t="str">
        <f>VLOOKUP(G:G,'SEBI RIA''s List'!E:F,2,0)</f>
        <v>07312480512</v>
      </c>
      <c r="J215" s="11" t="str">
        <f>VLOOKUP(D:D,'SEBI RIA''s List'!B:H,7,0)</f>
        <v>INDORE</v>
      </c>
      <c r="K215" s="11" t="str">
        <f>VLOOKUP(D:D,'SEBI RIA''s List'!B:I,8,0)</f>
        <v>MADHYA PRADESH</v>
      </c>
      <c r="L215" s="11" t="str">
        <f>VLOOKUP(D:D,'SEBI RIA''s List'!B:J,9,0)</f>
        <v>452009</v>
      </c>
      <c r="M215" s="11" t="s">
        <v>13113</v>
      </c>
      <c r="N215" s="11" t="s">
        <v>13113</v>
      </c>
      <c r="O215" s="11">
        <v>1663</v>
      </c>
      <c r="P215" s="15" t="str">
        <f>IFERROR(VLOOKUP(D215,'ARIA Member List'!$I$1:$J$275,2,FALSE),"No")</f>
        <v>No</v>
      </c>
    </row>
    <row r="216" spans="1:16">
      <c r="A216" s="29" t="s">
        <v>30</v>
      </c>
      <c r="B216" s="29">
        <v>6</v>
      </c>
      <c r="C216" s="29">
        <v>1</v>
      </c>
      <c r="D216" s="11" t="s">
        <v>8524</v>
      </c>
      <c r="E216" s="11" t="s">
        <v>8525</v>
      </c>
      <c r="F216" s="11" t="s">
        <v>8526</v>
      </c>
      <c r="G216" s="11" t="str">
        <f>VLOOKUP('SEBI List'!D:D,'SEBI RIA''s List'!B:E,4,0)</f>
        <v>vaibhav.purohit@yessecuritiesltd.in</v>
      </c>
      <c r="H216" s="11"/>
      <c r="I216" s="11" t="str">
        <f>VLOOKUP(G:G,'SEBI RIA''s List'!E:F,2,0)</f>
        <v/>
      </c>
      <c r="J216" s="11" t="str">
        <f>VLOOKUP(D:D,'SEBI RIA''s List'!B:H,7,0)</f>
        <v>MUMBAI</v>
      </c>
      <c r="K216" s="11" t="str">
        <f>VLOOKUP(D:D,'SEBI RIA''s List'!B:I,8,0)</f>
        <v>MAHARASHTRA</v>
      </c>
      <c r="L216" s="11" t="str">
        <f>VLOOKUP(D:D,'SEBI RIA''s List'!B:J,9,0)</f>
        <v>400013</v>
      </c>
      <c r="M216" s="11" t="s">
        <v>13113</v>
      </c>
      <c r="N216" s="11" t="s">
        <v>13113</v>
      </c>
      <c r="O216" s="11">
        <v>1587</v>
      </c>
      <c r="P216" s="15" t="str">
        <f>IFERROR(VLOOKUP(D216,'ARIA Member List'!$I$1:$J$275,2,FALSE),"No")</f>
        <v>No</v>
      </c>
    </row>
    <row r="217" spans="1:16">
      <c r="A217" s="29" t="s">
        <v>247</v>
      </c>
      <c r="B217" s="29">
        <v>5</v>
      </c>
      <c r="C217" s="29">
        <v>0</v>
      </c>
      <c r="D217" s="11" t="s">
        <v>1502</v>
      </c>
      <c r="E217" s="11" t="s">
        <v>1503</v>
      </c>
      <c r="F217" s="11" t="s">
        <v>1504</v>
      </c>
      <c r="G217" s="11" t="str">
        <f>VLOOKUP('SEBI List'!D:D,'SEBI RIA''s List'!B:E,4,0)</f>
        <v>deepak@1729advisors.com</v>
      </c>
      <c r="H217" s="11"/>
      <c r="I217" s="11" t="str">
        <f>VLOOKUP(G:G,'SEBI RIA''s List'!E:F,2,0)</f>
        <v>9112404081018</v>
      </c>
      <c r="J217" s="11" t="str">
        <f>VLOOKUP(D:D,'SEBI RIA''s List'!B:H,7,0)</f>
        <v>GURGAON</v>
      </c>
      <c r="K217" s="11" t="str">
        <f>VLOOKUP(D:D,'SEBI RIA''s List'!B:I,8,0)</f>
        <v>HARYANA</v>
      </c>
      <c r="L217" s="11" t="str">
        <f>VLOOKUP(D:D,'SEBI RIA''s List'!B:J,9,0)</f>
        <v>122001</v>
      </c>
      <c r="M217" s="11" t="s">
        <v>13113</v>
      </c>
      <c r="N217" s="11" t="s">
        <v>13113</v>
      </c>
      <c r="O217" s="11">
        <v>1740</v>
      </c>
      <c r="P217" s="15" t="str">
        <f>IFERROR(VLOOKUP(D217,'ARIA Member List'!$I$1:$J$275,2,FALSE),"No")</f>
        <v>No</v>
      </c>
    </row>
    <row r="218" spans="1:16">
      <c r="A218" s="16" t="s">
        <v>248</v>
      </c>
      <c r="B218" s="16">
        <v>5</v>
      </c>
      <c r="C218" s="16">
        <v>0</v>
      </c>
      <c r="D218" s="11" t="s">
        <v>1672</v>
      </c>
      <c r="E218" s="16" t="s">
        <v>1673</v>
      </c>
      <c r="F218" s="13" t="s">
        <v>1674</v>
      </c>
      <c r="G218" s="11" t="str">
        <f>VLOOKUP('SEBI List'!D:D,'SEBI RIA''s List'!B:E,4,0)</f>
        <v>mail.abhishek880@gmail.com</v>
      </c>
      <c r="H218" s="11"/>
      <c r="I218" s="11" t="str">
        <f>VLOOKUP(G:G,'SEBI RIA''s List'!E:F,2,0)</f>
        <v/>
      </c>
      <c r="J218" s="11" t="str">
        <f>VLOOKUP(D:D,'SEBI RIA''s List'!B:H,7,0)</f>
        <v>GURGAON</v>
      </c>
      <c r="K218" s="11" t="str">
        <f>VLOOKUP(D:D,'SEBI RIA''s List'!B:I,8,0)</f>
        <v>HARYANA</v>
      </c>
      <c r="L218" s="11" t="str">
        <f>VLOOKUP(D:D,'SEBI RIA''s List'!B:J,9,0)</f>
        <v>122001</v>
      </c>
      <c r="M218" s="11" t="s">
        <v>13113</v>
      </c>
      <c r="N218" s="11" t="s">
        <v>13113</v>
      </c>
      <c r="O218" s="11">
        <v>1960</v>
      </c>
      <c r="P218" s="15" t="str">
        <f>IFERROR(VLOOKUP(D218,'ARIA Member List'!$I$1:$J$275,2,FALSE),"No")</f>
        <v>No</v>
      </c>
    </row>
    <row r="219" spans="1:16" hidden="1">
      <c r="A219" s="29" t="s">
        <v>249</v>
      </c>
      <c r="B219" s="29">
        <v>5</v>
      </c>
      <c r="C219" s="29">
        <v>0</v>
      </c>
      <c r="D219" s="11" t="s">
        <v>1769</v>
      </c>
      <c r="E219" s="11"/>
      <c r="F219" s="11" t="s">
        <v>1770</v>
      </c>
      <c r="G219" s="11" t="str">
        <f>VLOOKUP('SEBI List'!D:D,'SEBI RIA''s List'!B:E,4,0)</f>
        <v>k_jeyaraman@rediffmail.com</v>
      </c>
      <c r="H219" s="11"/>
      <c r="I219" s="11" t="str">
        <f>VLOOKUP(G:G,'SEBI RIA''s List'!E:F,2,0)</f>
        <v>4422681852</v>
      </c>
      <c r="J219" s="11" t="str">
        <f>VLOOKUP(D:D,'SEBI RIA''s List'!B:H,7,0)</f>
        <v>CHENNAI</v>
      </c>
      <c r="K219" s="11" t="str">
        <f>VLOOKUP(D:D,'SEBI RIA''s List'!B:I,8,0)</f>
        <v>TAMIL NADU</v>
      </c>
      <c r="L219" s="11" t="str">
        <f>VLOOKUP(D:D,'SEBI RIA''s List'!B:J,9,0)</f>
        <v>600100</v>
      </c>
      <c r="M219" s="11" t="s">
        <v>13113</v>
      </c>
      <c r="N219" s="11" t="s">
        <v>13114</v>
      </c>
      <c r="O219" s="11" t="s">
        <v>11562</v>
      </c>
      <c r="P219" s="15" t="str">
        <f>IFERROR(VLOOKUP(D219,'ARIA Member List'!$I$1:$J$275,2,FALSE),"No")</f>
        <v>No</v>
      </c>
    </row>
    <row r="220" spans="1:16" hidden="1">
      <c r="A220" s="16" t="s">
        <v>250</v>
      </c>
      <c r="B220" s="16">
        <v>5</v>
      </c>
      <c r="C220" s="16">
        <v>0</v>
      </c>
      <c r="D220" s="11" t="s">
        <v>2575</v>
      </c>
      <c r="E220" s="11" t="s">
        <v>2576</v>
      </c>
      <c r="F220" s="11" t="s">
        <v>2577</v>
      </c>
      <c r="G220" s="11" t="str">
        <f>VLOOKUP('SEBI List'!D:D,'SEBI RIA''s List'!B:E,4,0)</f>
        <v>ashuj1234@yahoo.com</v>
      </c>
      <c r="H220" s="11"/>
      <c r="I220" s="11" t="str">
        <f>VLOOKUP(G:G,'SEBI RIA''s List'!E:F,2,0)</f>
        <v/>
      </c>
      <c r="J220" s="11" t="str">
        <f>VLOOKUP(D:D,'SEBI RIA''s List'!B:H,7,0)</f>
        <v>INDORE</v>
      </c>
      <c r="K220" s="11" t="str">
        <f>VLOOKUP(D:D,'SEBI RIA''s List'!B:I,8,0)</f>
        <v>MADHYA PRADESH</v>
      </c>
      <c r="L220" s="11" t="str">
        <f>VLOOKUP(D:D,'SEBI RIA''s List'!B:J,9,0)</f>
        <v>452001</v>
      </c>
      <c r="M220" s="11" t="s">
        <v>13113</v>
      </c>
      <c r="N220" s="11" t="s">
        <v>13114</v>
      </c>
      <c r="O220" s="11" t="s">
        <v>11562</v>
      </c>
      <c r="P220" s="15" t="str">
        <f>IFERROR(VLOOKUP(D220,'ARIA Member List'!$I$1:$J$275,2,FALSE),"No")</f>
        <v>No</v>
      </c>
    </row>
    <row r="221" spans="1:16">
      <c r="A221" s="29" t="s">
        <v>251</v>
      </c>
      <c r="B221" s="29">
        <v>5</v>
      </c>
      <c r="C221" s="29">
        <v>0</v>
      </c>
      <c r="D221" s="11" t="s">
        <v>2746</v>
      </c>
      <c r="E221" s="11" t="s">
        <v>2747</v>
      </c>
      <c r="F221" s="11" t="s">
        <v>2748</v>
      </c>
      <c r="G221" s="11" t="str">
        <f>VLOOKUP('SEBI List'!D:D,'SEBI RIA''s List'!B:E,4,0)</f>
        <v>anand.shaha@axissecurities.in</v>
      </c>
      <c r="H221" s="11"/>
      <c r="I221" s="11" t="str">
        <f>VLOOKUP(G:G,'SEBI RIA''s List'!E:F,2,0)</f>
        <v>2242671505</v>
      </c>
      <c r="J221" s="11" t="str">
        <f>VLOOKUP(D:D,'SEBI RIA''s List'!B:H,7,0)</f>
        <v>MUMBAI</v>
      </c>
      <c r="K221" s="11" t="str">
        <f>VLOOKUP(D:D,'SEBI RIA''s List'!B:I,8,0)</f>
        <v>MAHARASHTRA</v>
      </c>
      <c r="L221" s="11" t="str">
        <f>VLOOKUP(D:D,'SEBI RIA''s List'!B:J,9,0)</f>
        <v>400025</v>
      </c>
      <c r="M221" s="11" t="s">
        <v>13113</v>
      </c>
      <c r="N221" s="11" t="s">
        <v>13113</v>
      </c>
      <c r="O221" s="11">
        <v>1685</v>
      </c>
      <c r="P221" s="15" t="str">
        <f>IFERROR(VLOOKUP(D221,'ARIA Member List'!$I$1:$J$275,2,FALSE),"No")</f>
        <v>No</v>
      </c>
    </row>
    <row r="222" spans="1:16">
      <c r="A222" s="16" t="s">
        <v>252</v>
      </c>
      <c r="B222" s="16">
        <v>5</v>
      </c>
      <c r="C222" s="16">
        <v>0</v>
      </c>
      <c r="D222" s="11" t="s">
        <v>3987</v>
      </c>
      <c r="E222" s="11" t="s">
        <v>252</v>
      </c>
      <c r="F222" s="11" t="s">
        <v>3988</v>
      </c>
      <c r="G222" s="11" t="str">
        <f>VLOOKUP('SEBI List'!D:D,'SEBI RIA''s List'!B:E,4,0)</f>
        <v>GSPJAIN@GMAIL.COM</v>
      </c>
      <c r="H222" s="11"/>
      <c r="I222" s="11" t="str">
        <f>VLOOKUP(G:G,'SEBI RIA''s List'!E:F,2,0)</f>
        <v/>
      </c>
      <c r="J222" s="11" t="str">
        <f>VLOOKUP(D:D,'SEBI RIA''s List'!B:H,7,0)</f>
        <v>MEERUT</v>
      </c>
      <c r="K222" s="11" t="str">
        <f>VLOOKUP(D:D,'SEBI RIA''s List'!B:I,8,0)</f>
        <v>UTTAR PRADESH</v>
      </c>
      <c r="L222" s="11" t="str">
        <f>VLOOKUP(D:D,'SEBI RIA''s List'!B:J,9,0)</f>
        <v>250342</v>
      </c>
      <c r="M222" s="11" t="s">
        <v>13113</v>
      </c>
      <c r="N222" s="11" t="s">
        <v>13113</v>
      </c>
      <c r="O222" s="11">
        <v>1711</v>
      </c>
      <c r="P222" s="15" t="str">
        <f>IFERROR(VLOOKUP(D222,'ARIA Member List'!$I$1:$J$275,2,FALSE),"No")</f>
        <v>No</v>
      </c>
    </row>
    <row r="223" spans="1:16">
      <c r="A223" s="29" t="s">
        <v>253</v>
      </c>
      <c r="B223" s="29">
        <v>5</v>
      </c>
      <c r="C223" s="29">
        <v>0</v>
      </c>
      <c r="D223" s="11" t="s">
        <v>4160</v>
      </c>
      <c r="E223" s="11" t="s">
        <v>4161</v>
      </c>
      <c r="F223" s="11" t="s">
        <v>4162</v>
      </c>
      <c r="G223" s="11" t="str">
        <f>VLOOKUP('SEBI List'!D:D,'SEBI RIA''s List'!B:E,4,0)</f>
        <v>growthlift@gmail.com</v>
      </c>
      <c r="H223" s="11"/>
      <c r="I223" s="11" t="str">
        <f>VLOOKUP(G:G,'SEBI RIA''s List'!E:F,2,0)</f>
        <v/>
      </c>
      <c r="J223" s="11" t="str">
        <f>VLOOKUP(D:D,'SEBI RIA''s List'!B:H,7,0)</f>
        <v>BANGALORE</v>
      </c>
      <c r="K223" s="11" t="str">
        <f>VLOOKUP(D:D,'SEBI RIA''s List'!B:I,8,0)</f>
        <v>KARNATAKA</v>
      </c>
      <c r="L223" s="11" t="str">
        <f>VLOOKUP(D:D,'SEBI RIA''s List'!B:J,9,0)</f>
        <v>560078</v>
      </c>
      <c r="M223" s="11" t="s">
        <v>13113</v>
      </c>
      <c r="N223" s="11" t="s">
        <v>13113</v>
      </c>
      <c r="O223" s="11">
        <v>1615</v>
      </c>
      <c r="P223" s="15" t="str">
        <f>IFERROR(VLOOKUP(D223,'ARIA Member List'!$I$1:$J$275,2,FALSE),"No")</f>
        <v>No</v>
      </c>
    </row>
    <row r="224" spans="1:16" hidden="1">
      <c r="A224" s="16" t="s">
        <v>254</v>
      </c>
      <c r="B224" s="16">
        <v>5</v>
      </c>
      <c r="C224" s="16">
        <v>0</v>
      </c>
      <c r="D224" s="11"/>
      <c r="E224" s="11"/>
      <c r="F224" s="11"/>
      <c r="G224" s="11"/>
      <c r="H224" s="11"/>
      <c r="I224" s="11"/>
      <c r="J224" s="11"/>
      <c r="K224" s="11"/>
      <c r="L224" s="11"/>
      <c r="M224" s="11" t="s">
        <v>13114</v>
      </c>
      <c r="N224" s="11" t="s">
        <v>13114</v>
      </c>
      <c r="O224" s="11" t="s">
        <v>11562</v>
      </c>
      <c r="P224" s="15" t="str">
        <f>IFERROR(VLOOKUP(D224,'ARIA Member List'!$I$1:$J$275,2,FALSE),"No")</f>
        <v>No</v>
      </c>
    </row>
    <row r="225" spans="1:16">
      <c r="A225" s="29" t="s">
        <v>255</v>
      </c>
      <c r="B225" s="29">
        <v>5</v>
      </c>
      <c r="C225" s="29">
        <v>0</v>
      </c>
      <c r="D225" s="11" t="s">
        <v>6436</v>
      </c>
      <c r="E225" s="11"/>
      <c r="F225" s="11" t="s">
        <v>6437</v>
      </c>
      <c r="G225" s="11" t="str">
        <f>VLOOKUP('SEBI List'!D:D,'SEBI RIA''s List'!B:E,4,0)</f>
        <v/>
      </c>
      <c r="H225" s="11"/>
      <c r="I225" s="11" t="str">
        <f>VLOOKUP(G:G,'SEBI RIA''s List'!E:F,2,0)</f>
        <v/>
      </c>
      <c r="J225" s="11" t="str">
        <f>VLOOKUP(D:D,'SEBI RIA''s List'!B:H,7,0)</f>
        <v>AHMEDABAD</v>
      </c>
      <c r="K225" s="11" t="str">
        <f>VLOOKUP(D:D,'SEBI RIA''s List'!B:I,8,0)</f>
        <v>GUJARAT</v>
      </c>
      <c r="L225" s="11" t="str">
        <f>VLOOKUP(D:D,'SEBI RIA''s List'!B:J,9,0)</f>
        <v>380015</v>
      </c>
      <c r="M225" s="11" t="s">
        <v>13113</v>
      </c>
      <c r="N225" s="11" t="s">
        <v>13113</v>
      </c>
      <c r="O225" s="11">
        <v>1691</v>
      </c>
      <c r="P225" s="15" t="str">
        <f>IFERROR(VLOOKUP(D225,'ARIA Member List'!$I$1:$J$275,2,FALSE),"No")</f>
        <v>No</v>
      </c>
    </row>
    <row r="226" spans="1:16">
      <c r="A226" s="16" t="s">
        <v>256</v>
      </c>
      <c r="B226" s="16">
        <v>5</v>
      </c>
      <c r="C226" s="16">
        <v>0</v>
      </c>
      <c r="D226" s="11" t="s">
        <v>6851</v>
      </c>
      <c r="E226" s="11" t="s">
        <v>6852</v>
      </c>
      <c r="F226" s="11" t="s">
        <v>6853</v>
      </c>
      <c r="G226" s="11" t="str">
        <f>VLOOKUP('SEBI List'!D:D,'SEBI RIA''s List'!B:E,4,0)</f>
        <v>anilrego@righthorizon.com</v>
      </c>
      <c r="H226" s="11"/>
      <c r="I226" s="11" t="str">
        <f>VLOOKUP(G:G,'SEBI RIA''s List'!E:F,2,0)</f>
        <v>8065687503</v>
      </c>
      <c r="J226" s="11" t="str">
        <f>VLOOKUP(D:D,'SEBI RIA''s List'!B:H,7,0)</f>
        <v>BANGALORE</v>
      </c>
      <c r="K226" s="11" t="str">
        <f>VLOOKUP(D:D,'SEBI RIA''s List'!B:I,8,0)</f>
        <v>KARNATAKA</v>
      </c>
      <c r="L226" s="11" t="str">
        <f>VLOOKUP(D:D,'SEBI RIA''s List'!B:J,9,0)</f>
        <v>560076</v>
      </c>
      <c r="M226" s="11" t="s">
        <v>13113</v>
      </c>
      <c r="N226" s="11" t="s">
        <v>13113</v>
      </c>
      <c r="O226" s="11">
        <v>1730</v>
      </c>
      <c r="P226" s="11" t="str">
        <f>IFERROR(VLOOKUP(D226,'ARIA Member List'!$I$1:$J$275,2,FALSE),"No")</f>
        <v>yes</v>
      </c>
    </row>
    <row r="227" spans="1:16" hidden="1">
      <c r="A227" s="16" t="s">
        <v>29</v>
      </c>
      <c r="B227" s="16">
        <v>5</v>
      </c>
      <c r="C227" s="16">
        <v>1</v>
      </c>
      <c r="D227" s="11" t="s">
        <v>7587</v>
      </c>
      <c r="E227" s="11" t="s">
        <v>7588</v>
      </c>
      <c r="F227" s="11" t="s">
        <v>7589</v>
      </c>
      <c r="G227" s="11" t="str">
        <f>VLOOKUP('SEBI List'!D:D,'SEBI RIA''s List'!B:E,4,0)</f>
        <v>ranjit@smcindiaonline.com</v>
      </c>
      <c r="H227" s="11"/>
      <c r="I227" s="11" t="str">
        <f>VLOOKUP(G:G,'SEBI RIA''s List'!E:F,2,0)</f>
        <v/>
      </c>
      <c r="J227" s="11" t="str">
        <f>VLOOKUP(D:D,'SEBI RIA''s List'!B:H,7,0)</f>
        <v>NEW DELHI</v>
      </c>
      <c r="K227" s="11" t="str">
        <f>VLOOKUP(D:D,'SEBI RIA''s List'!B:I,8,0)</f>
        <v>NATIONAL CAPITAL TERRITORY OF DELHI</v>
      </c>
      <c r="L227" s="11" t="str">
        <f>VLOOKUP(D:D,'SEBI RIA''s List'!B:J,9,0)</f>
        <v>110005</v>
      </c>
      <c r="M227" s="11" t="s">
        <v>13113</v>
      </c>
      <c r="N227" s="11" t="s">
        <v>13114</v>
      </c>
      <c r="O227" s="11" t="s">
        <v>11562</v>
      </c>
      <c r="P227" s="15" t="str">
        <f>IFERROR(VLOOKUP(D227,'ARIA Member List'!$I$1:$J$275,2,FALSE),"No")</f>
        <v>No</v>
      </c>
    </row>
    <row r="228" spans="1:16" hidden="1">
      <c r="A228" s="29" t="s">
        <v>257</v>
      </c>
      <c r="B228" s="29">
        <v>5</v>
      </c>
      <c r="C228" s="29">
        <v>0</v>
      </c>
      <c r="D228" s="11"/>
      <c r="E228" s="11"/>
      <c r="F228" s="11"/>
      <c r="G228" s="11"/>
      <c r="H228" s="11"/>
      <c r="I228" s="11"/>
      <c r="J228" s="11"/>
      <c r="K228" s="11"/>
      <c r="L228" s="11"/>
      <c r="M228" s="11" t="s">
        <v>13114</v>
      </c>
      <c r="N228" s="11" t="s">
        <v>13114</v>
      </c>
      <c r="O228" s="11" t="s">
        <v>11562</v>
      </c>
      <c r="P228" s="15" t="str">
        <f>IFERROR(VLOOKUP(D228,'ARIA Member List'!$I$1:$J$275,2,FALSE),"No")</f>
        <v>No</v>
      </c>
    </row>
    <row r="229" spans="1:16" hidden="1">
      <c r="A229" s="16" t="s">
        <v>258</v>
      </c>
      <c r="B229" s="16">
        <v>5</v>
      </c>
      <c r="C229" s="16">
        <v>0</v>
      </c>
      <c r="D229" s="11"/>
      <c r="E229" s="11"/>
      <c r="F229" s="11"/>
      <c r="G229" s="11"/>
      <c r="H229" s="11"/>
      <c r="I229" s="11"/>
      <c r="J229" s="11"/>
      <c r="K229" s="11"/>
      <c r="L229" s="11"/>
      <c r="M229" s="11" t="s">
        <v>13114</v>
      </c>
      <c r="N229" s="11" t="s">
        <v>13114</v>
      </c>
      <c r="O229" s="11" t="s">
        <v>11562</v>
      </c>
      <c r="P229" s="15" t="str">
        <f>IFERROR(VLOOKUP(D229,'ARIA Member List'!$I$1:$J$275,2,FALSE),"No")</f>
        <v>No</v>
      </c>
    </row>
    <row r="230" spans="1:16">
      <c r="A230" s="29" t="s">
        <v>259</v>
      </c>
      <c r="B230" s="29">
        <v>5</v>
      </c>
      <c r="C230" s="29">
        <v>0</v>
      </c>
      <c r="D230" s="13" t="s">
        <v>8135</v>
      </c>
      <c r="E230" s="11" t="s">
        <v>8136</v>
      </c>
      <c r="F230" s="11" t="s">
        <v>8137</v>
      </c>
      <c r="G230" s="11" t="str">
        <f>VLOOKUP('SEBI List'!D:D,'SEBI RIA''s List'!B:E,4,0)</f>
        <v>sumeet@valuefy.com</v>
      </c>
      <c r="H230" s="11"/>
      <c r="I230" s="11" t="str">
        <f>VLOOKUP(G:G,'SEBI RIA''s List'!E:F,2,0)</f>
        <v>022 32264400</v>
      </c>
      <c r="J230" s="11" t="str">
        <f>VLOOKUP(D:D,'SEBI RIA''s List'!B:H,7,0)</f>
        <v>MUMBAI</v>
      </c>
      <c r="K230" s="11" t="str">
        <f>VLOOKUP(D:D,'SEBI RIA''s List'!B:I,8,0)</f>
        <v>MAHARASHTRA</v>
      </c>
      <c r="L230" s="11" t="str">
        <f>VLOOKUP(D:D,'SEBI RIA''s List'!B:J,9,0)</f>
        <v>400101</v>
      </c>
      <c r="M230" s="11" t="s">
        <v>13113</v>
      </c>
      <c r="N230" s="11" t="s">
        <v>13113</v>
      </c>
      <c r="O230" s="11">
        <v>1525</v>
      </c>
      <c r="P230" s="15" t="str">
        <f>IFERROR(VLOOKUP(D230,'ARIA Member List'!$I$1:$J$275,2,FALSE),"No")</f>
        <v>No</v>
      </c>
    </row>
    <row r="231" spans="1:16" hidden="1">
      <c r="A231" s="16" t="s">
        <v>260</v>
      </c>
      <c r="B231" s="16">
        <v>5</v>
      </c>
      <c r="C231" s="16">
        <v>0</v>
      </c>
      <c r="D231" s="11"/>
      <c r="E231" s="11"/>
      <c r="F231" s="11"/>
      <c r="G231" s="11"/>
      <c r="H231" s="11"/>
      <c r="I231" s="11"/>
      <c r="J231" s="11"/>
      <c r="K231" s="11"/>
      <c r="L231" s="11"/>
      <c r="M231" s="11" t="s">
        <v>13114</v>
      </c>
      <c r="N231" s="11" t="s">
        <v>13114</v>
      </c>
      <c r="O231" s="11" t="s">
        <v>11562</v>
      </c>
      <c r="P231" s="15" t="str">
        <f>IFERROR(VLOOKUP(D231,'ARIA Member List'!$I$1:$J$275,2,FALSE),"No")</f>
        <v>No</v>
      </c>
    </row>
    <row r="232" spans="1:16">
      <c r="A232" s="29" t="s">
        <v>261</v>
      </c>
      <c r="B232" s="29">
        <v>5</v>
      </c>
      <c r="C232" s="29">
        <v>0</v>
      </c>
      <c r="D232" s="11" t="s">
        <v>8457</v>
      </c>
      <c r="E232" s="11"/>
      <c r="F232" s="11"/>
      <c r="G232" s="11" t="str">
        <f>VLOOKUP('SEBI List'!D:D,'SEBI RIA''s List'!B:E,4,0)</f>
        <v/>
      </c>
      <c r="H232" s="11"/>
      <c r="I232" s="11" t="str">
        <f>VLOOKUP(G:G,'SEBI RIA''s List'!E:F,2,0)</f>
        <v/>
      </c>
      <c r="J232" s="11" t="str">
        <f>VLOOKUP(D:D,'SEBI RIA''s List'!B:H,7,0)</f>
        <v/>
      </c>
      <c r="K232" s="11" t="str">
        <f>VLOOKUP(D:D,'SEBI RIA''s List'!B:I,8,0)</f>
        <v/>
      </c>
      <c r="L232" s="11" t="str">
        <f>VLOOKUP(D:D,'SEBI RIA''s List'!B:J,9,0)</f>
        <v/>
      </c>
      <c r="M232" s="11" t="s">
        <v>13113</v>
      </c>
      <c r="N232" s="11" t="s">
        <v>13113</v>
      </c>
      <c r="O232" s="11">
        <v>1533</v>
      </c>
      <c r="P232" s="15" t="str">
        <f>IFERROR(VLOOKUP(D232,'ARIA Member List'!$I$1:$J$275,2,FALSE),"No")</f>
        <v>No</v>
      </c>
    </row>
    <row r="233" spans="1:16" hidden="1">
      <c r="A233" s="16" t="s">
        <v>27</v>
      </c>
      <c r="B233" s="16">
        <v>4</v>
      </c>
      <c r="C233" s="16">
        <v>1</v>
      </c>
      <c r="D233" s="11"/>
      <c r="E233" s="11"/>
      <c r="F233" s="11"/>
      <c r="G233" s="11"/>
      <c r="H233" s="11"/>
      <c r="I233" s="11"/>
      <c r="J233" s="11"/>
      <c r="K233" s="11"/>
      <c r="L233" s="11"/>
      <c r="M233" s="11" t="s">
        <v>13114</v>
      </c>
      <c r="N233" s="11" t="s">
        <v>13114</v>
      </c>
      <c r="O233" s="11" t="s">
        <v>11562</v>
      </c>
      <c r="P233" s="15" t="str">
        <f>IFERROR(VLOOKUP(D233,'ARIA Member List'!$I$1:$J$275,2,FALSE),"No")</f>
        <v>No</v>
      </c>
    </row>
    <row r="234" spans="1:16">
      <c r="A234" s="16" t="s">
        <v>236</v>
      </c>
      <c r="B234" s="16">
        <v>4</v>
      </c>
      <c r="C234" s="16">
        <v>0</v>
      </c>
      <c r="D234" s="11" t="s">
        <v>3635</v>
      </c>
      <c r="E234" s="11" t="s">
        <v>3636</v>
      </c>
      <c r="F234" s="11" t="s">
        <v>3637</v>
      </c>
      <c r="G234" s="11" t="str">
        <f>VLOOKUP('SEBI List'!D:D,'SEBI RIA''s List'!B:E,4,0)</f>
        <v>eminent.investments@yahoo.com</v>
      </c>
      <c r="H234" s="11"/>
      <c r="I234" s="11" t="str">
        <f>VLOOKUP(G:G,'SEBI RIA''s List'!E:F,2,0)</f>
        <v/>
      </c>
      <c r="J234" s="11" t="str">
        <f>VLOOKUP(D:D,'SEBI RIA''s List'!B:H,7,0)</f>
        <v>KOTA</v>
      </c>
      <c r="K234" s="11" t="str">
        <f>VLOOKUP(D:D,'SEBI RIA''s List'!B:I,8,0)</f>
        <v>RAJASTHAN</v>
      </c>
      <c r="L234" s="11" t="str">
        <f>VLOOKUP(D:D,'SEBI RIA''s List'!B:J,9,0)</f>
        <v>324007</v>
      </c>
      <c r="M234" s="11" t="s">
        <v>13113</v>
      </c>
      <c r="N234" s="11" t="s">
        <v>13113</v>
      </c>
      <c r="O234" s="11">
        <v>1808</v>
      </c>
      <c r="P234" s="15" t="str">
        <f>IFERROR(VLOOKUP(D234,'ARIA Member List'!$I$1:$J$275,2,FALSE),"No")</f>
        <v>No</v>
      </c>
    </row>
    <row r="235" spans="1:16" hidden="1">
      <c r="A235" s="29" t="s">
        <v>28</v>
      </c>
      <c r="B235" s="29">
        <v>4</v>
      </c>
      <c r="C235" s="29">
        <v>1</v>
      </c>
      <c r="D235" s="11" t="s">
        <v>3700</v>
      </c>
      <c r="E235" s="11"/>
      <c r="F235" s="11" t="s">
        <v>3701</v>
      </c>
      <c r="G235" s="11" t="str">
        <f>VLOOKUP('SEBI List'!D:D,'SEBI RIA''s List'!B:E,4,0)</f>
        <v>profittrack@rediff.com</v>
      </c>
      <c r="H235" s="11"/>
      <c r="I235" s="11" t="str">
        <f>VLOOKUP(G:G,'SEBI RIA''s List'!E:F,2,0)</f>
        <v>07554204534</v>
      </c>
      <c r="J235" s="11" t="str">
        <f>VLOOKUP(D:D,'SEBI RIA''s List'!B:H,7,0)</f>
        <v>MUMBAI</v>
      </c>
      <c r="K235" s="11" t="str">
        <f>VLOOKUP(D:D,'SEBI RIA''s List'!B:I,8,0)</f>
        <v>MAHARASHTRA</v>
      </c>
      <c r="L235" s="11" t="str">
        <f>VLOOKUP(D:D,'SEBI RIA''s List'!B:J,9,0)</f>
        <v>400021</v>
      </c>
      <c r="M235" s="11" t="s">
        <v>13113</v>
      </c>
      <c r="N235" s="11" t="s">
        <v>13114</v>
      </c>
      <c r="O235" s="11" t="s">
        <v>11562</v>
      </c>
      <c r="P235" s="15" t="str">
        <f>IFERROR(VLOOKUP(D235,'ARIA Member List'!$I$1:$J$275,2,FALSE),"No")</f>
        <v>No</v>
      </c>
    </row>
    <row r="236" spans="1:16" hidden="1">
      <c r="A236" s="29" t="s">
        <v>237</v>
      </c>
      <c r="B236" s="29">
        <v>4</v>
      </c>
      <c r="C236" s="29">
        <v>0</v>
      </c>
      <c r="D236" s="11" t="s">
        <v>4355</v>
      </c>
      <c r="E236" s="11" t="s">
        <v>4356</v>
      </c>
      <c r="F236" s="11" t="s">
        <v>4357</v>
      </c>
      <c r="G236" s="11" t="str">
        <f>VLOOKUP('SEBI List'!D:D,'SEBI RIA''s List'!B:E,4,0)</f>
        <v>him108.gupta@gmail.com</v>
      </c>
      <c r="H236" s="11"/>
      <c r="I236" s="11" t="str">
        <f>VLOOKUP(G:G,'SEBI RIA''s List'!E:F,2,0)</f>
        <v>07313025641</v>
      </c>
      <c r="J236" s="11" t="str">
        <f>VLOOKUP(D:D,'SEBI RIA''s List'!B:H,7,0)</f>
        <v>INDORE</v>
      </c>
      <c r="K236" s="11" t="str">
        <f>VLOOKUP(D:D,'SEBI RIA''s List'!B:I,8,0)</f>
        <v>MADHYA PRADESH</v>
      </c>
      <c r="L236" s="11" t="str">
        <f>VLOOKUP(D:D,'SEBI RIA''s List'!B:J,9,0)</f>
        <v>452010</v>
      </c>
      <c r="M236" s="11" t="s">
        <v>13113</v>
      </c>
      <c r="N236" s="11" t="s">
        <v>13114</v>
      </c>
      <c r="O236" s="11" t="s">
        <v>11562</v>
      </c>
      <c r="P236" s="15" t="str">
        <f>IFERROR(VLOOKUP(D236,'ARIA Member List'!$I$1:$J$275,2,FALSE),"No")</f>
        <v>No</v>
      </c>
    </row>
    <row r="237" spans="1:16" hidden="1">
      <c r="A237" s="16" t="s">
        <v>238</v>
      </c>
      <c r="B237" s="16">
        <v>4</v>
      </c>
      <c r="C237" s="16">
        <v>0</v>
      </c>
      <c r="D237" s="11"/>
      <c r="E237" s="11"/>
      <c r="F237" s="11"/>
      <c r="G237" s="11"/>
      <c r="H237" s="11"/>
      <c r="I237" s="11"/>
      <c r="J237" s="11"/>
      <c r="K237" s="11"/>
      <c r="L237" s="11"/>
      <c r="M237" s="11" t="s">
        <v>13114</v>
      </c>
      <c r="N237" s="11" t="s">
        <v>13114</v>
      </c>
      <c r="O237" s="11" t="s">
        <v>11562</v>
      </c>
      <c r="P237" s="15" t="str">
        <f>IFERROR(VLOOKUP(D237,'ARIA Member List'!$I$1:$J$275,2,FALSE),"No")</f>
        <v>No</v>
      </c>
    </row>
    <row r="238" spans="1:16" hidden="1">
      <c r="A238" s="29" t="s">
        <v>239</v>
      </c>
      <c r="B238" s="29">
        <v>4</v>
      </c>
      <c r="C238" s="29">
        <v>0</v>
      </c>
      <c r="D238" s="11" t="s">
        <v>5298</v>
      </c>
      <c r="E238" s="11" t="s">
        <v>239</v>
      </c>
      <c r="F238" s="11" t="s">
        <v>5299</v>
      </c>
      <c r="G238" s="11" t="str">
        <f>VLOOKUP('SEBI List'!D:D,'SEBI RIA''s List'!B:E,4,0)</f>
        <v>mitresh@clarusmedia.com</v>
      </c>
      <c r="H238" s="11"/>
      <c r="I238" s="11" t="str">
        <f>VLOOKUP(G:G,'SEBI RIA''s List'!E:F,2,0)</f>
        <v>2225004575</v>
      </c>
      <c r="J238" s="11" t="str">
        <f>VLOOKUP(D:D,'SEBI RIA''s List'!B:H,7,0)</f>
        <v>MUMBAI</v>
      </c>
      <c r="K238" s="11" t="str">
        <f>VLOOKUP(D:D,'SEBI RIA''s List'!B:I,8,0)</f>
        <v>MAHARASHTRA</v>
      </c>
      <c r="L238" s="11" t="str">
        <f>VLOOKUP(D:D,'SEBI RIA''s List'!B:J,9,0)</f>
        <v>400077</v>
      </c>
      <c r="M238" s="11" t="s">
        <v>13113</v>
      </c>
      <c r="N238" s="11" t="s">
        <v>13114</v>
      </c>
      <c r="O238" s="11" t="s">
        <v>11562</v>
      </c>
      <c r="P238" s="15" t="str">
        <f>IFERROR(VLOOKUP(D238,'ARIA Member List'!$I$1:$J$275,2,FALSE),"No")</f>
        <v>No</v>
      </c>
    </row>
    <row r="239" spans="1:16">
      <c r="A239" s="16" t="s">
        <v>240</v>
      </c>
      <c r="B239" s="16">
        <v>4</v>
      </c>
      <c r="C239" s="16">
        <v>0</v>
      </c>
      <c r="D239" s="11" t="s">
        <v>5752</v>
      </c>
      <c r="E239" s="11" t="s">
        <v>5753</v>
      </c>
      <c r="F239" s="11" t="s">
        <v>5754</v>
      </c>
      <c r="G239" s="11" t="str">
        <f>VLOOKUP('SEBI List'!D:D,'SEBI RIA''s List'!B:E,4,0)</f>
        <v>thetradebond@gmail.com</v>
      </c>
      <c r="H239" s="11"/>
      <c r="I239" s="11" t="str">
        <f>VLOOKUP(G:G,'SEBI RIA''s List'!E:F,2,0)</f>
        <v/>
      </c>
      <c r="J239" s="11" t="str">
        <f>VLOOKUP(D:D,'SEBI RIA''s List'!B:H,7,0)</f>
        <v>AGRA</v>
      </c>
      <c r="K239" s="11" t="str">
        <f>VLOOKUP(D:D,'SEBI RIA''s List'!B:I,8,0)</f>
        <v>UTTAR PRADESH</v>
      </c>
      <c r="L239" s="11" t="str">
        <f>VLOOKUP(D:D,'SEBI RIA''s List'!B:J,9,0)</f>
        <v>282002</v>
      </c>
      <c r="M239" s="11" t="s">
        <v>13113</v>
      </c>
      <c r="N239" s="11" t="s">
        <v>13113</v>
      </c>
      <c r="O239" s="11">
        <v>1566</v>
      </c>
      <c r="P239" s="15" t="str">
        <f>IFERROR(VLOOKUP(D239,'ARIA Member List'!$I$1:$J$275,2,FALSE),"No")</f>
        <v>No</v>
      </c>
    </row>
    <row r="240" spans="1:16" hidden="1">
      <c r="A240" s="29" t="s">
        <v>241</v>
      </c>
      <c r="B240" s="29">
        <v>4</v>
      </c>
      <c r="C240" s="29">
        <v>0</v>
      </c>
      <c r="D240" s="11"/>
      <c r="E240" s="11"/>
      <c r="F240" s="11"/>
      <c r="G240" s="11"/>
      <c r="H240" s="11"/>
      <c r="I240" s="11"/>
      <c r="J240" s="11"/>
      <c r="K240" s="11"/>
      <c r="L240" s="11"/>
      <c r="M240" s="11" t="s">
        <v>13114</v>
      </c>
      <c r="N240" s="11" t="s">
        <v>13114</v>
      </c>
      <c r="O240" s="11" t="s">
        <v>11562</v>
      </c>
      <c r="P240" s="15" t="str">
        <f>IFERROR(VLOOKUP(D240,'ARIA Member List'!$I$1:$J$275,2,FALSE),"No")</f>
        <v>No</v>
      </c>
    </row>
    <row r="241" spans="1:16">
      <c r="A241" s="16" t="s">
        <v>242</v>
      </c>
      <c r="B241" s="16">
        <v>4</v>
      </c>
      <c r="C241" s="16">
        <v>0</v>
      </c>
      <c r="D241" s="11" t="s">
        <v>7520</v>
      </c>
      <c r="E241" s="11" t="s">
        <v>7521</v>
      </c>
      <c r="F241" s="11" t="s">
        <v>7522</v>
      </c>
      <c r="G241" s="11" t="str">
        <f>VLOOKUP('SEBI List'!D:D,'SEBI RIA''s List'!B:E,4,0)</f>
        <v>agarwalshubham1@gmail.com</v>
      </c>
      <c r="H241" s="11"/>
      <c r="I241" s="11" t="str">
        <f>VLOOKUP(G:G,'SEBI RIA''s List'!E:F,2,0)</f>
        <v/>
      </c>
      <c r="J241" s="11" t="str">
        <f>VLOOKUP(D:D,'SEBI RIA''s List'!B:H,7,0)</f>
        <v>MUMBAI</v>
      </c>
      <c r="K241" s="11" t="str">
        <f>VLOOKUP(D:D,'SEBI RIA''s List'!B:I,8,0)</f>
        <v>MAHARASHTRA</v>
      </c>
      <c r="L241" s="11" t="str">
        <f>VLOOKUP(D:D,'SEBI RIA''s List'!B:J,9,0)</f>
        <v>400067</v>
      </c>
      <c r="M241" s="11" t="s">
        <v>13113</v>
      </c>
      <c r="N241" s="11" t="s">
        <v>13113</v>
      </c>
      <c r="O241" s="11">
        <v>1458</v>
      </c>
      <c r="P241" s="15" t="str">
        <f>IFERROR(VLOOKUP(D241,'ARIA Member List'!$I$1:$J$275,2,FALSE),"No")</f>
        <v>No</v>
      </c>
    </row>
    <row r="242" spans="1:16">
      <c r="A242" s="29" t="s">
        <v>243</v>
      </c>
      <c r="B242" s="29">
        <v>4</v>
      </c>
      <c r="C242" s="29">
        <v>0</v>
      </c>
      <c r="D242" s="11" t="s">
        <v>7895</v>
      </c>
      <c r="E242" s="11" t="s">
        <v>7896</v>
      </c>
      <c r="F242" s="11" t="s">
        <v>7897</v>
      </c>
      <c r="G242" s="11" t="str">
        <f>VLOOKUP('SEBI List'!D:D,'SEBI RIA''s List'!B:E,4,0)</f>
        <v>amit.mukherjee@tatacapital.com</v>
      </c>
      <c r="H242" s="11"/>
      <c r="I242" s="11" t="str">
        <f>VLOOKUP(G:G,'SEBI RIA''s List'!E:F,2,0)</f>
        <v>2261827532</v>
      </c>
      <c r="J242" s="11" t="str">
        <f>VLOOKUP(D:D,'SEBI RIA''s List'!B:H,7,0)</f>
        <v>MUMBAI</v>
      </c>
      <c r="K242" s="11" t="str">
        <f>VLOOKUP(D:D,'SEBI RIA''s List'!B:I,8,0)</f>
        <v>MAHARASHTRA</v>
      </c>
      <c r="L242" s="11" t="str">
        <f>VLOOKUP(D:D,'SEBI RIA''s List'!B:J,9,0)</f>
        <v>400013</v>
      </c>
      <c r="M242" s="11" t="s">
        <v>13113</v>
      </c>
      <c r="N242" s="11" t="s">
        <v>13113</v>
      </c>
      <c r="O242" s="11">
        <v>1520</v>
      </c>
      <c r="P242" s="15" t="str">
        <f>IFERROR(VLOOKUP(D242,'ARIA Member List'!$I$1:$J$275,2,FALSE),"No")</f>
        <v>No</v>
      </c>
    </row>
    <row r="243" spans="1:16">
      <c r="A243" s="16" t="s">
        <v>244</v>
      </c>
      <c r="B243" s="16">
        <v>4</v>
      </c>
      <c r="C243" s="16">
        <v>0</v>
      </c>
      <c r="D243" s="11" t="s">
        <v>8397</v>
      </c>
      <c r="E243" s="11" t="s">
        <v>8398</v>
      </c>
      <c r="F243" s="11" t="s">
        <v>8399</v>
      </c>
      <c r="G243" s="11" t="str">
        <f>VLOOKUP('SEBI List'!D:D,'SEBI RIA''s List'!B:E,4,0)</f>
        <v>vvkprasad@vivekam.co.in</v>
      </c>
      <c r="H243" s="11"/>
      <c r="I243" s="11" t="str">
        <f>VLOOKUP(G:G,'SEBI RIA''s List'!E:F,2,0)</f>
        <v>4023549941</v>
      </c>
      <c r="J243" s="11" t="str">
        <f>VLOOKUP(D:D,'SEBI RIA''s List'!B:H,7,0)</f>
        <v>HYDERABAD</v>
      </c>
      <c r="K243" s="11" t="str">
        <f>VLOOKUP(D:D,'SEBI RIA''s List'!B:I,8,0)</f>
        <v>ANDHRA PRADESH</v>
      </c>
      <c r="L243" s="11" t="str">
        <f>VLOOKUP(D:D,'SEBI RIA''s List'!B:J,9,0)</f>
        <v>500082</v>
      </c>
      <c r="M243" s="11" t="s">
        <v>13113</v>
      </c>
      <c r="N243" s="11" t="s">
        <v>13113</v>
      </c>
      <c r="O243" s="11">
        <v>1288</v>
      </c>
      <c r="P243" s="15" t="str">
        <f>IFERROR(VLOOKUP(D243,'ARIA Member List'!$I$1:$J$275,2,FALSE),"No")</f>
        <v>No</v>
      </c>
    </row>
    <row r="244" spans="1:16">
      <c r="A244" s="16" t="s">
        <v>246</v>
      </c>
      <c r="B244" s="16">
        <v>4</v>
      </c>
      <c r="C244" s="16">
        <v>0</v>
      </c>
      <c r="D244" s="11" t="s">
        <v>8439</v>
      </c>
      <c r="E244" s="11"/>
      <c r="F244" s="11"/>
      <c r="G244" s="11" t="str">
        <f>VLOOKUP('SEBI List'!D:D,'SEBI RIA''s List'!B:E,4,0)</f>
        <v/>
      </c>
      <c r="H244" s="11"/>
      <c r="I244" s="11" t="str">
        <f>VLOOKUP(G:G,'SEBI RIA''s List'!E:F,2,0)</f>
        <v/>
      </c>
      <c r="J244" s="11" t="str">
        <f>VLOOKUP(D:D,'SEBI RIA''s List'!B:H,7,0)</f>
        <v/>
      </c>
      <c r="K244" s="11" t="str">
        <f>VLOOKUP(D:D,'SEBI RIA''s List'!B:I,8,0)</f>
        <v/>
      </c>
      <c r="L244" s="11" t="str">
        <f>VLOOKUP(D:D,'SEBI RIA''s List'!B:J,9,0)</f>
        <v/>
      </c>
      <c r="M244" s="11" t="s">
        <v>13113</v>
      </c>
      <c r="N244" s="11" t="s">
        <v>13113</v>
      </c>
      <c r="O244" s="11">
        <v>1128</v>
      </c>
      <c r="P244" s="11" t="str">
        <f>IFERROR(VLOOKUP(D244,'ARIA Member List'!$I$1:$J$275,2,FALSE),"No")</f>
        <v>yes</v>
      </c>
    </row>
    <row r="245" spans="1:16">
      <c r="A245" s="29" t="s">
        <v>245</v>
      </c>
      <c r="B245" s="29">
        <v>4</v>
      </c>
      <c r="C245" s="29">
        <v>0</v>
      </c>
      <c r="D245" s="11" t="s">
        <v>8444</v>
      </c>
      <c r="E245" s="11" t="s">
        <v>8445</v>
      </c>
      <c r="F245" s="11" t="s">
        <v>8446</v>
      </c>
      <c r="G245" s="11" t="str">
        <f>VLOOKUP('SEBI List'!D:D,'SEBI RIA''s List'!B:E,4,0)</f>
        <v>rakeshm@wealth-first.com</v>
      </c>
      <c r="H245" s="11"/>
      <c r="I245" s="11" t="str">
        <f>VLOOKUP(G:G,'SEBI RIA''s List'!E:F,2,0)</f>
        <v>022 30287279</v>
      </c>
      <c r="J245" s="11" t="str">
        <f>VLOOKUP(D:D,'SEBI RIA''s List'!B:H,7,0)</f>
        <v>AHMEDABAD</v>
      </c>
      <c r="K245" s="11" t="str">
        <f>VLOOKUP(D:D,'SEBI RIA''s List'!B:I,8,0)</f>
        <v>GUJARAT</v>
      </c>
      <c r="L245" s="11" t="str">
        <f>VLOOKUP(D:D,'SEBI RIA''s List'!B:J,9,0)</f>
        <v>380015</v>
      </c>
      <c r="M245" s="11" t="s">
        <v>13113</v>
      </c>
      <c r="N245" s="11" t="s">
        <v>13113</v>
      </c>
      <c r="O245" s="11">
        <v>1500</v>
      </c>
      <c r="P245" s="15" t="str">
        <f>IFERROR(VLOOKUP(D245,'ARIA Member List'!$I$1:$J$275,2,FALSE),"No")</f>
        <v>No</v>
      </c>
    </row>
    <row r="246" spans="1:16" hidden="1">
      <c r="A246" s="16" t="s">
        <v>214</v>
      </c>
      <c r="B246" s="16">
        <v>3</v>
      </c>
      <c r="C246" s="16">
        <v>0</v>
      </c>
      <c r="D246" s="11"/>
      <c r="E246" s="11"/>
      <c r="F246" s="11"/>
      <c r="G246" s="11"/>
      <c r="H246" s="11"/>
      <c r="I246" s="11"/>
      <c r="J246" s="11"/>
      <c r="K246" s="11"/>
      <c r="L246" s="11"/>
      <c r="M246" s="11" t="s">
        <v>13114</v>
      </c>
      <c r="N246" s="11" t="s">
        <v>13114</v>
      </c>
      <c r="O246" s="11" t="s">
        <v>11562</v>
      </c>
      <c r="P246" s="15" t="str">
        <f>IFERROR(VLOOKUP(D246,'ARIA Member List'!$I$1:$J$275,2,FALSE),"No")</f>
        <v>No</v>
      </c>
    </row>
    <row r="247" spans="1:16">
      <c r="A247" s="29" t="s">
        <v>215</v>
      </c>
      <c r="B247" s="29">
        <v>3</v>
      </c>
      <c r="C247" s="29">
        <v>0</v>
      </c>
      <c r="D247" s="13" t="s">
        <v>2628</v>
      </c>
      <c r="E247" s="11"/>
      <c r="F247" s="11"/>
      <c r="G247" s="11" t="str">
        <f>VLOOKUP('SEBI List'!D:D,'SEBI RIA''s List'!B:E,4,0)</f>
        <v/>
      </c>
      <c r="H247" s="11"/>
      <c r="I247" s="11" t="str">
        <f>VLOOKUP(G:G,'SEBI RIA''s List'!E:F,2,0)</f>
        <v/>
      </c>
      <c r="J247" s="11" t="str">
        <f>VLOOKUP(D:D,'SEBI RIA''s List'!B:H,7,0)</f>
        <v/>
      </c>
      <c r="K247" s="11" t="str">
        <f>VLOOKUP(D:D,'SEBI RIA''s List'!B:I,8,0)</f>
        <v/>
      </c>
      <c r="L247" s="11" t="str">
        <f>VLOOKUP(D:D,'SEBI RIA''s List'!B:J,9,0)</f>
        <v/>
      </c>
      <c r="M247" s="11" t="s">
        <v>13113</v>
      </c>
      <c r="N247" s="11" t="s">
        <v>13113</v>
      </c>
      <c r="O247" s="11">
        <v>1320</v>
      </c>
      <c r="P247" s="15" t="str">
        <f>IFERROR(VLOOKUP(D247,'ARIA Member List'!$I$1:$J$275,2,FALSE),"No")</f>
        <v>No</v>
      </c>
    </row>
    <row r="248" spans="1:16" hidden="1">
      <c r="A248" s="16" t="s">
        <v>216</v>
      </c>
      <c r="B248" s="16">
        <v>3</v>
      </c>
      <c r="C248" s="16">
        <v>0</v>
      </c>
      <c r="D248" s="11" t="s">
        <v>3015</v>
      </c>
      <c r="E248" s="11" t="s">
        <v>3016</v>
      </c>
      <c r="F248" s="11" t="s">
        <v>3017</v>
      </c>
      <c r="G248" s="11" t="str">
        <f>VLOOKUP('SEBI List'!D:D,'SEBI RIA''s List'!B:E,4,0)</f>
        <v>Jain.ankita3112@gmail.com</v>
      </c>
      <c r="H248" s="11"/>
      <c r="I248" s="11" t="str">
        <f>VLOOKUP(G:G,'SEBI RIA''s List'!E:F,2,0)</f>
        <v>07314078992</v>
      </c>
      <c r="J248" s="11" t="str">
        <f>VLOOKUP(D:D,'SEBI RIA''s List'!B:H,7,0)</f>
        <v>INDORE</v>
      </c>
      <c r="K248" s="11" t="str">
        <f>VLOOKUP(D:D,'SEBI RIA''s List'!B:I,8,0)</f>
        <v>MADHYA PRADESH</v>
      </c>
      <c r="L248" s="11" t="str">
        <f>VLOOKUP(D:D,'SEBI RIA''s List'!B:J,9,0)</f>
        <v>452010</v>
      </c>
      <c r="M248" s="11" t="s">
        <v>13113</v>
      </c>
      <c r="N248" s="11" t="s">
        <v>13114</v>
      </c>
      <c r="O248" s="11" t="s">
        <v>11562</v>
      </c>
      <c r="P248" s="15" t="str">
        <f>IFERROR(VLOOKUP(D248,'ARIA Member List'!$I$1:$J$275,2,FALSE),"No")</f>
        <v>No</v>
      </c>
    </row>
    <row r="249" spans="1:16">
      <c r="A249" s="29" t="s">
        <v>217</v>
      </c>
      <c r="B249" s="29">
        <v>3</v>
      </c>
      <c r="C249" s="29">
        <v>0</v>
      </c>
      <c r="D249" s="11" t="s">
        <v>3076</v>
      </c>
      <c r="E249" s="11" t="s">
        <v>3077</v>
      </c>
      <c r="F249" s="11" t="s">
        <v>3078</v>
      </c>
      <c r="G249" s="11" t="str">
        <f>VLOOKUP('SEBI List'!D:D,'SEBI RIA''s List'!B:E,4,0)</f>
        <v>askhok.devarajan@centrum.co.in</v>
      </c>
      <c r="H249" s="11"/>
      <c r="I249" s="11" t="str">
        <f>VLOOKUP(G:G,'SEBI RIA''s List'!E:F,2,0)</f>
        <v>00 42159437</v>
      </c>
      <c r="J249" s="11" t="str">
        <f>VLOOKUP(D:D,'SEBI RIA''s List'!B:H,7,0)</f>
        <v>MUMBAI</v>
      </c>
      <c r="K249" s="11" t="str">
        <f>VLOOKUP(D:D,'SEBI RIA''s List'!B:I,8,0)</f>
        <v>MAHARASHTRA</v>
      </c>
      <c r="L249" s="11" t="str">
        <f>VLOOKUP(D:D,'SEBI RIA''s List'!B:J,9,0)</f>
        <v>400098</v>
      </c>
      <c r="M249" s="11" t="s">
        <v>13113</v>
      </c>
      <c r="N249" s="11" t="s">
        <v>13113</v>
      </c>
      <c r="O249" s="11">
        <v>1345</v>
      </c>
      <c r="P249" s="15" t="str">
        <f>IFERROR(VLOOKUP(D249,'ARIA Member List'!$I$1:$J$275,2,FALSE),"No")</f>
        <v>No</v>
      </c>
    </row>
    <row r="250" spans="1:16">
      <c r="A250" s="16" t="s">
        <v>218</v>
      </c>
      <c r="B250" s="16">
        <v>3</v>
      </c>
      <c r="C250" s="16">
        <v>0</v>
      </c>
      <c r="D250" s="11" t="s">
        <v>3435</v>
      </c>
      <c r="E250" s="11" t="s">
        <v>3436</v>
      </c>
      <c r="F250" s="11" t="s">
        <v>3437</v>
      </c>
      <c r="G250" s="11" t="str">
        <f>VLOOKUP('SEBI List'!D:D,'SEBI RIA''s List'!B:E,4,0)</f>
        <v>stuart.gitsham@devere-group.com</v>
      </c>
      <c r="H250" s="11"/>
      <c r="I250" s="11" t="str">
        <f>VLOOKUP(G:G,'SEBI RIA''s List'!E:F,2,0)</f>
        <v>1244712257</v>
      </c>
      <c r="J250" s="11" t="str">
        <f>VLOOKUP(D:D,'SEBI RIA''s List'!B:H,7,0)</f>
        <v>DELHI</v>
      </c>
      <c r="K250" s="11" t="str">
        <f>VLOOKUP(D:D,'SEBI RIA''s List'!B:I,8,0)</f>
        <v>NATIONAL CAPITAL TERRITORY OF DELHI</v>
      </c>
      <c r="L250" s="11" t="str">
        <f>VLOOKUP(D:D,'SEBI RIA''s List'!B:J,9,0)</f>
        <v>110008</v>
      </c>
      <c r="M250" s="11" t="s">
        <v>13113</v>
      </c>
      <c r="N250" s="11" t="s">
        <v>13113</v>
      </c>
      <c r="O250" s="11">
        <v>1534</v>
      </c>
      <c r="P250" s="15" t="str">
        <f>IFERROR(VLOOKUP(D250,'ARIA Member List'!$I$1:$J$275,2,FALSE),"No")</f>
        <v>No</v>
      </c>
    </row>
    <row r="251" spans="1:16">
      <c r="A251" s="29" t="s">
        <v>219</v>
      </c>
      <c r="B251" s="29">
        <v>3</v>
      </c>
      <c r="C251" s="29">
        <v>0</v>
      </c>
      <c r="D251" s="11" t="s">
        <v>3600</v>
      </c>
      <c r="E251" s="11"/>
      <c r="F251" s="11"/>
      <c r="G251" s="11" t="str">
        <f>VLOOKUP('SEBI List'!D:D,'SEBI RIA''s List'!B:E,4,0)</f>
        <v/>
      </c>
      <c r="H251" s="11"/>
      <c r="I251" s="11" t="str">
        <f>VLOOKUP(G:G,'SEBI RIA''s List'!E:F,2,0)</f>
        <v/>
      </c>
      <c r="J251" s="11" t="str">
        <f>VLOOKUP(D:D,'SEBI RIA''s List'!B:H,7,0)</f>
        <v/>
      </c>
      <c r="K251" s="11" t="str">
        <f>VLOOKUP(D:D,'SEBI RIA''s List'!B:I,8,0)</f>
        <v/>
      </c>
      <c r="L251" s="11" t="str">
        <f>VLOOKUP(D:D,'SEBI RIA''s List'!B:J,9,0)</f>
        <v/>
      </c>
      <c r="M251" s="11" t="s">
        <v>13113</v>
      </c>
      <c r="N251" s="11" t="s">
        <v>13113</v>
      </c>
      <c r="O251" s="11">
        <v>1349</v>
      </c>
      <c r="P251" s="15" t="str">
        <f>IFERROR(VLOOKUP(D251,'ARIA Member List'!$I$1:$J$275,2,FALSE),"No")</f>
        <v>No</v>
      </c>
    </row>
    <row r="252" spans="1:16" hidden="1">
      <c r="A252" s="16" t="s">
        <v>220</v>
      </c>
      <c r="B252" s="16">
        <v>3</v>
      </c>
      <c r="C252" s="16">
        <v>0</v>
      </c>
      <c r="D252" s="11"/>
      <c r="E252" s="11"/>
      <c r="F252" s="11"/>
      <c r="G252" s="11"/>
      <c r="H252" s="11"/>
      <c r="I252" s="11"/>
      <c r="J252" s="11"/>
      <c r="K252" s="11"/>
      <c r="L252" s="11"/>
      <c r="M252" s="11" t="s">
        <v>13114</v>
      </c>
      <c r="N252" s="11" t="s">
        <v>13114</v>
      </c>
      <c r="O252" s="11" t="s">
        <v>11562</v>
      </c>
      <c r="P252" s="15" t="str">
        <f>IFERROR(VLOOKUP(D252,'ARIA Member List'!$I$1:$J$275,2,FALSE),"No")</f>
        <v>No</v>
      </c>
    </row>
    <row r="253" spans="1:16" hidden="1">
      <c r="A253" s="29" t="s">
        <v>221</v>
      </c>
      <c r="B253" s="29">
        <v>3</v>
      </c>
      <c r="C253" s="29">
        <v>0</v>
      </c>
      <c r="D253" s="11"/>
      <c r="E253" s="11"/>
      <c r="F253" s="11"/>
      <c r="G253" s="11"/>
      <c r="H253" s="11"/>
      <c r="I253" s="11"/>
      <c r="J253" s="11"/>
      <c r="K253" s="11"/>
      <c r="L253" s="11"/>
      <c r="M253" s="11" t="s">
        <v>13114</v>
      </c>
      <c r="N253" s="11" t="s">
        <v>13114</v>
      </c>
      <c r="O253" s="11" t="s">
        <v>11562</v>
      </c>
      <c r="P253" s="15" t="str">
        <f>IFERROR(VLOOKUP(D253,'ARIA Member List'!$I$1:$J$275,2,FALSE),"No")</f>
        <v>No</v>
      </c>
    </row>
    <row r="254" spans="1:16" hidden="1">
      <c r="A254" s="16" t="s">
        <v>222</v>
      </c>
      <c r="B254" s="16">
        <v>3</v>
      </c>
      <c r="C254" s="16">
        <v>0</v>
      </c>
      <c r="D254" s="11"/>
      <c r="E254" s="11"/>
      <c r="F254" s="11"/>
      <c r="G254" s="11"/>
      <c r="H254" s="11"/>
      <c r="I254" s="11"/>
      <c r="J254" s="11"/>
      <c r="K254" s="11"/>
      <c r="L254" s="11"/>
      <c r="M254" s="11" t="s">
        <v>13114</v>
      </c>
      <c r="N254" s="11" t="s">
        <v>13114</v>
      </c>
      <c r="O254" s="11" t="s">
        <v>11562</v>
      </c>
      <c r="P254" s="15" t="str">
        <f>IFERROR(VLOOKUP(D254,'ARIA Member List'!$I$1:$J$275,2,FALSE),"No")</f>
        <v>No</v>
      </c>
    </row>
    <row r="255" spans="1:16">
      <c r="A255" s="29" t="s">
        <v>223</v>
      </c>
      <c r="B255" s="29">
        <v>3</v>
      </c>
      <c r="C255" s="29">
        <v>0</v>
      </c>
      <c r="D255" s="11" t="s">
        <v>5758</v>
      </c>
      <c r="E255" s="11" t="s">
        <v>5759</v>
      </c>
      <c r="F255" s="11" t="s">
        <v>5760</v>
      </c>
      <c r="G255" s="11" t="str">
        <f>VLOOKUP('SEBI List'!D:D,'SEBI RIA''s List'!B:E,4,0)</f>
        <v>backoffice@niftyonly.in</v>
      </c>
      <c r="H255" s="11"/>
      <c r="I255" s="11" t="str">
        <f>VLOOKUP(G:G,'SEBI RIA''s List'!E:F,2,0)</f>
        <v/>
      </c>
      <c r="J255" s="11" t="str">
        <f>VLOOKUP(D:D,'SEBI RIA''s List'!B:H,7,0)</f>
        <v>MUMBAI</v>
      </c>
      <c r="K255" s="11" t="str">
        <f>VLOOKUP(D:D,'SEBI RIA''s List'!B:I,8,0)</f>
        <v>MAHARASHTRA</v>
      </c>
      <c r="L255" s="11" t="str">
        <f>VLOOKUP(D:D,'SEBI RIA''s List'!B:J,9,0)</f>
        <v>400104</v>
      </c>
      <c r="M255" s="11" t="s">
        <v>13113</v>
      </c>
      <c r="N255" s="11" t="s">
        <v>13113</v>
      </c>
      <c r="O255" s="11">
        <v>1428</v>
      </c>
      <c r="P255" s="15" t="str">
        <f>IFERROR(VLOOKUP(D255,'ARIA Member List'!$I$1:$J$275,2,FALSE),"No")</f>
        <v>No</v>
      </c>
    </row>
    <row r="256" spans="1:16">
      <c r="A256" s="16" t="s">
        <v>224</v>
      </c>
      <c r="B256" s="16">
        <v>3</v>
      </c>
      <c r="C256" s="16">
        <v>0</v>
      </c>
      <c r="D256" s="11" t="s">
        <v>5910</v>
      </c>
      <c r="E256" s="11" t="s">
        <v>5911</v>
      </c>
      <c r="F256" s="11" t="s">
        <v>5912</v>
      </c>
      <c r="G256" s="11" t="str">
        <f>VLOOKUP('SEBI List'!D:D,'SEBI RIA''s List'!B:E,4,0)</f>
        <v>anishrai143@gmail.com</v>
      </c>
      <c r="H256" s="11"/>
      <c r="I256" s="11" t="str">
        <f>VLOOKUP(G:G,'SEBI RIA''s List'!E:F,2,0)</f>
        <v/>
      </c>
      <c r="J256" s="11" t="str">
        <f>VLOOKUP(D:D,'SEBI RIA''s List'!B:H,7,0)</f>
        <v>INDORE</v>
      </c>
      <c r="K256" s="11" t="str">
        <f>VLOOKUP(D:D,'SEBI RIA''s List'!B:I,8,0)</f>
        <v>MADHYA PRADESH</v>
      </c>
      <c r="L256" s="11" t="str">
        <f>VLOOKUP(D:D,'SEBI RIA''s List'!B:J,9,0)</f>
        <v>452001</v>
      </c>
      <c r="M256" s="11" t="s">
        <v>13113</v>
      </c>
      <c r="N256" s="11" t="s">
        <v>13113</v>
      </c>
      <c r="O256" s="11">
        <v>1508</v>
      </c>
      <c r="P256" s="15" t="str">
        <f>IFERROR(VLOOKUP(D256,'ARIA Member List'!$I$1:$J$275,2,FALSE),"No")</f>
        <v>No</v>
      </c>
    </row>
    <row r="257" spans="1:16" hidden="1">
      <c r="A257" s="29" t="s">
        <v>225</v>
      </c>
      <c r="B257" s="29">
        <v>3</v>
      </c>
      <c r="C257" s="29">
        <v>0</v>
      </c>
      <c r="D257" s="11" t="s">
        <v>6004</v>
      </c>
      <c r="E257" s="11" t="s">
        <v>6005</v>
      </c>
      <c r="F257" s="11" t="s">
        <v>6006</v>
      </c>
      <c r="G257" s="11" t="str">
        <f>VLOOKUP('SEBI List'!D:D,'SEBI RIA''s List'!B:E,4,0)</f>
        <v>rksngims7@gmail.com</v>
      </c>
      <c r="H257" s="11"/>
      <c r="I257" s="11" t="str">
        <f>VLOOKUP(G:G,'SEBI RIA''s List'!E:F,2,0)</f>
        <v>9842537726</v>
      </c>
      <c r="J257" s="11" t="str">
        <f>VLOOKUP(D:D,'SEBI RIA''s List'!B:H,7,0)</f>
        <v>COIMBATORE</v>
      </c>
      <c r="K257" s="11" t="str">
        <f>VLOOKUP(D:D,'SEBI RIA''s List'!B:I,8,0)</f>
        <v>TAMIL NADU</v>
      </c>
      <c r="L257" s="11" t="str">
        <f>VLOOKUP(D:D,'SEBI RIA''s List'!B:J,9,0)</f>
        <v>641008</v>
      </c>
      <c r="M257" s="11" t="s">
        <v>13113</v>
      </c>
      <c r="N257" s="11" t="s">
        <v>13114</v>
      </c>
      <c r="O257" s="11" t="s">
        <v>11562</v>
      </c>
      <c r="P257" s="15" t="str">
        <f>IFERROR(VLOOKUP(D257,'ARIA Member List'!$I$1:$J$275,2,FALSE),"No")</f>
        <v>No</v>
      </c>
    </row>
    <row r="258" spans="1:16" hidden="1">
      <c r="A258" s="16" t="s">
        <v>226</v>
      </c>
      <c r="B258" s="16">
        <v>3</v>
      </c>
      <c r="C258" s="16">
        <v>0</v>
      </c>
      <c r="D258" s="11" t="s">
        <v>6586</v>
      </c>
      <c r="E258" s="11" t="s">
        <v>226</v>
      </c>
      <c r="F258" s="11" t="s">
        <v>6587</v>
      </c>
      <c r="G258" s="11" t="str">
        <f>VLOOKUP('SEBI List'!D:D,'SEBI RIA''s List'!B:E,4,0)</f>
        <v>samedhcap@gmail.com</v>
      </c>
      <c r="H258" s="11"/>
      <c r="I258" s="11" t="str">
        <f>VLOOKUP(G:G,'SEBI RIA''s List'!E:F,2,0)</f>
        <v>1204204987</v>
      </c>
      <c r="J258" s="11" t="str">
        <f>VLOOKUP(D:D,'SEBI RIA''s List'!B:H,7,0)</f>
        <v>NOIDA</v>
      </c>
      <c r="K258" s="11" t="str">
        <f>VLOOKUP(D:D,'SEBI RIA''s List'!B:I,8,0)</f>
        <v>UTTAR PRADESH</v>
      </c>
      <c r="L258" s="11" t="str">
        <f>VLOOKUP(D:D,'SEBI RIA''s List'!B:J,9,0)</f>
        <v>201301</v>
      </c>
      <c r="M258" s="11" t="s">
        <v>13113</v>
      </c>
      <c r="N258" s="11" t="s">
        <v>13114</v>
      </c>
      <c r="O258" s="11" t="s">
        <v>11562</v>
      </c>
      <c r="P258" s="15" t="str">
        <f>IFERROR(VLOOKUP(D258,'ARIA Member List'!$I$1:$J$275,2,FALSE),"No")</f>
        <v>No</v>
      </c>
    </row>
    <row r="259" spans="1:16" hidden="1">
      <c r="A259" s="29" t="s">
        <v>227</v>
      </c>
      <c r="B259" s="29">
        <v>3</v>
      </c>
      <c r="C259" s="29">
        <v>0</v>
      </c>
      <c r="D259" s="11"/>
      <c r="E259" s="11"/>
      <c r="F259" s="11"/>
      <c r="G259" s="11"/>
      <c r="H259" s="11"/>
      <c r="I259" s="11"/>
      <c r="J259" s="11"/>
      <c r="K259" s="11"/>
      <c r="L259" s="11"/>
      <c r="M259" s="11" t="s">
        <v>13114</v>
      </c>
      <c r="N259" s="11" t="s">
        <v>13114</v>
      </c>
      <c r="O259" s="11" t="s">
        <v>11562</v>
      </c>
      <c r="P259" s="15" t="str">
        <f>IFERROR(VLOOKUP(D259,'ARIA Member List'!$I$1:$J$275,2,FALSE),"No")</f>
        <v>No</v>
      </c>
    </row>
    <row r="260" spans="1:16" hidden="1">
      <c r="A260" s="29" t="s">
        <v>229</v>
      </c>
      <c r="B260" s="29">
        <v>3</v>
      </c>
      <c r="C260" s="29">
        <v>0</v>
      </c>
      <c r="D260" s="11" t="s">
        <v>6906</v>
      </c>
      <c r="E260" s="11" t="s">
        <v>229</v>
      </c>
      <c r="F260" s="11" t="s">
        <v>6907</v>
      </c>
      <c r="G260" s="11" t="str">
        <f>VLOOKUP('SEBI List'!D:D,'SEBI RIA''s List'!B:E,4,0)</f>
        <v>rishisakhuja@gmail.com</v>
      </c>
      <c r="H260" s="11"/>
      <c r="I260" s="11" t="str">
        <f>VLOOKUP(G:G,'SEBI RIA''s List'!E:F,2,0)</f>
        <v/>
      </c>
      <c r="J260" s="11" t="str">
        <f>VLOOKUP(D:D,'SEBI RIA''s List'!B:H,7,0)</f>
        <v>FARIDABAD</v>
      </c>
      <c r="K260" s="11" t="str">
        <f>VLOOKUP(D:D,'SEBI RIA''s List'!B:I,8,0)</f>
        <v>HARYANA</v>
      </c>
      <c r="L260" s="11" t="str">
        <f>VLOOKUP(D:D,'SEBI RIA''s List'!B:J,9,0)</f>
        <v>121001</v>
      </c>
      <c r="M260" s="11" t="s">
        <v>13113</v>
      </c>
      <c r="N260" s="11" t="s">
        <v>13114</v>
      </c>
      <c r="O260" s="11" t="s">
        <v>11562</v>
      </c>
      <c r="P260" s="15" t="str">
        <f>IFERROR(VLOOKUP(D260,'ARIA Member List'!$I$1:$J$275,2,FALSE),"No")</f>
        <v>No</v>
      </c>
    </row>
    <row r="261" spans="1:16">
      <c r="A261" s="16" t="s">
        <v>228</v>
      </c>
      <c r="B261" s="16">
        <v>3</v>
      </c>
      <c r="C261" s="16">
        <v>0</v>
      </c>
      <c r="D261" s="11" t="s">
        <v>7015</v>
      </c>
      <c r="E261" s="11"/>
      <c r="F261" s="11" t="s">
        <v>7016</v>
      </c>
      <c r="G261" s="11" t="str">
        <f>VLOOKUP('SEBI List'!D:D,'SEBI RIA''s List'!B:E,4,0)</f>
        <v>Saikiran.pulavarthi@gmail.com</v>
      </c>
      <c r="H261" s="11"/>
      <c r="I261" s="11" t="str">
        <f>VLOOKUP(G:G,'SEBI RIA''s List'!E:F,2,0)</f>
        <v>9702133307</v>
      </c>
      <c r="J261" s="11" t="str">
        <f>VLOOKUP(D:D,'SEBI RIA''s List'!B:H,7,0)</f>
        <v>BANGALORE</v>
      </c>
      <c r="K261" s="11" t="str">
        <f>VLOOKUP(D:D,'SEBI RIA''s List'!B:I,8,0)</f>
        <v>KARNATAKA</v>
      </c>
      <c r="L261" s="11" t="str">
        <f>VLOOKUP(D:D,'SEBI RIA''s List'!B:J,9,0)</f>
        <v>560086</v>
      </c>
      <c r="M261" s="11" t="s">
        <v>13113</v>
      </c>
      <c r="N261" s="11" t="s">
        <v>13113</v>
      </c>
      <c r="O261" s="11">
        <v>1353</v>
      </c>
      <c r="P261" s="11" t="str">
        <f>IFERROR(VLOOKUP(D261,'ARIA Member List'!$I$1:$J$275,2,FALSE),"No")</f>
        <v>yes</v>
      </c>
    </row>
    <row r="262" spans="1:16" hidden="1">
      <c r="A262" s="29" t="s">
        <v>26</v>
      </c>
      <c r="B262" s="29">
        <v>3</v>
      </c>
      <c r="C262" s="29">
        <v>1</v>
      </c>
      <c r="D262" s="11" t="s">
        <v>7116</v>
      </c>
      <c r="E262" s="11" t="s">
        <v>7117</v>
      </c>
      <c r="F262" s="11" t="s">
        <v>7118</v>
      </c>
      <c r="G262" s="11" t="str">
        <f>VLOOKUP('SEBI List'!D:D,'SEBI RIA''s List'!B:E,4,0)</f>
        <v>sandeep@arjavapartners.com</v>
      </c>
      <c r="H262" s="11"/>
      <c r="I262" s="11" t="str">
        <f>VLOOKUP(G:G,'SEBI RIA''s List'!E:F,2,0)</f>
        <v/>
      </c>
      <c r="J262" s="11" t="str">
        <f>VLOOKUP(D:D,'SEBI RIA''s List'!B:H,7,0)</f>
        <v>MUMBAI</v>
      </c>
      <c r="K262" s="11" t="str">
        <f>VLOOKUP(D:D,'SEBI RIA''s List'!B:I,8,0)</f>
        <v>MAHARASHTRA</v>
      </c>
      <c r="L262" s="11" t="str">
        <f>VLOOKUP(D:D,'SEBI RIA''s List'!B:J,9,0)</f>
        <v>400028</v>
      </c>
      <c r="M262" s="11" t="s">
        <v>13113</v>
      </c>
      <c r="N262" s="11" t="s">
        <v>13114</v>
      </c>
      <c r="O262" s="11" t="s">
        <v>11562</v>
      </c>
      <c r="P262" s="15" t="str">
        <f>IFERROR(VLOOKUP(D262,'ARIA Member List'!$I$1:$J$275,2,FALSE),"No")</f>
        <v>No</v>
      </c>
    </row>
    <row r="263" spans="1:16" hidden="1">
      <c r="A263" s="16" t="s">
        <v>230</v>
      </c>
      <c r="B263" s="16">
        <v>3</v>
      </c>
      <c r="C263" s="16">
        <v>0</v>
      </c>
      <c r="D263" s="11" t="s">
        <v>7205</v>
      </c>
      <c r="E263" s="11" t="s">
        <v>7206</v>
      </c>
      <c r="F263" s="11" t="s">
        <v>7207</v>
      </c>
      <c r="G263" s="11" t="str">
        <f>VLOOKUP('SEBI List'!D:D,'SEBI RIA''s List'!B:E,4,0)</f>
        <v>santoshsharma04@yahoo.co.in</v>
      </c>
      <c r="H263" s="11"/>
      <c r="I263" s="11" t="str">
        <f>VLOOKUP(G:G,'SEBI RIA''s List'!E:F,2,0)</f>
        <v>07344061817</v>
      </c>
      <c r="J263" s="11" t="str">
        <f>VLOOKUP(D:D,'SEBI RIA''s List'!B:H,7,0)</f>
        <v>UJJAIN</v>
      </c>
      <c r="K263" s="11" t="str">
        <f>VLOOKUP(D:D,'SEBI RIA''s List'!B:I,8,0)</f>
        <v>MADHYA PRADESH</v>
      </c>
      <c r="L263" s="11" t="str">
        <f>VLOOKUP(D:D,'SEBI RIA''s List'!B:J,9,0)</f>
        <v>456010</v>
      </c>
      <c r="M263" s="11" t="s">
        <v>13113</v>
      </c>
      <c r="N263" s="11" t="s">
        <v>13114</v>
      </c>
      <c r="O263" s="11" t="s">
        <v>11562</v>
      </c>
      <c r="P263" s="15" t="str">
        <f>IFERROR(VLOOKUP(D263,'ARIA Member List'!$I$1:$J$275,2,FALSE),"No")</f>
        <v>No</v>
      </c>
    </row>
    <row r="264" spans="1:16" hidden="1">
      <c r="A264" s="29" t="s">
        <v>231</v>
      </c>
      <c r="B264" s="29">
        <v>3</v>
      </c>
      <c r="C264" s="29">
        <v>0</v>
      </c>
      <c r="D264" s="11"/>
      <c r="E264" s="11"/>
      <c r="F264" s="11"/>
      <c r="G264" s="11"/>
      <c r="H264" s="11"/>
      <c r="I264" s="11"/>
      <c r="J264" s="11"/>
      <c r="K264" s="11"/>
      <c r="L264" s="11"/>
      <c r="M264" s="11" t="s">
        <v>13114</v>
      </c>
      <c r="N264" s="11" t="s">
        <v>13114</v>
      </c>
      <c r="O264" s="11" t="s">
        <v>11562</v>
      </c>
      <c r="P264" s="15" t="str">
        <f>IFERROR(VLOOKUP(D264,'ARIA Member List'!$I$1:$J$275,2,FALSE),"No")</f>
        <v>No</v>
      </c>
    </row>
    <row r="265" spans="1:16" hidden="1">
      <c r="A265" s="16" t="s">
        <v>232</v>
      </c>
      <c r="B265" s="16">
        <v>3</v>
      </c>
      <c r="C265" s="16">
        <v>0</v>
      </c>
      <c r="D265" s="11" t="s">
        <v>7359</v>
      </c>
      <c r="E265" s="11" t="s">
        <v>7360</v>
      </c>
      <c r="F265" s="11" t="s">
        <v>7361</v>
      </c>
      <c r="G265" s="11" t="str">
        <f>VLOOKUP('SEBI List'!D:D,'SEBI RIA''s List'!B:E,4,0)</f>
        <v>shanikumarkale@gmail.com</v>
      </c>
      <c r="H265" s="11"/>
      <c r="I265" s="11" t="str">
        <f>VLOOKUP(G:G,'SEBI RIA''s List'!E:F,2,0)</f>
        <v>07310000000</v>
      </c>
      <c r="J265" s="11" t="str">
        <f>VLOOKUP(D:D,'SEBI RIA''s List'!B:H,7,0)</f>
        <v>INDORE</v>
      </c>
      <c r="K265" s="11" t="str">
        <f>VLOOKUP(D:D,'SEBI RIA''s List'!B:I,8,0)</f>
        <v>MADHYA PRADESH</v>
      </c>
      <c r="L265" s="11" t="str">
        <f>VLOOKUP(D:D,'SEBI RIA''s List'!B:J,9,0)</f>
        <v>452001</v>
      </c>
      <c r="M265" s="11" t="s">
        <v>13113</v>
      </c>
      <c r="N265" s="11" t="s">
        <v>13114</v>
      </c>
      <c r="O265" s="11" t="s">
        <v>11562</v>
      </c>
      <c r="P265" s="15" t="str">
        <f>IFERROR(VLOOKUP(D265,'ARIA Member List'!$I$1:$J$275,2,FALSE),"No")</f>
        <v>No</v>
      </c>
    </row>
    <row r="266" spans="1:16" hidden="1">
      <c r="A266" s="29" t="s">
        <v>233</v>
      </c>
      <c r="B266" s="29">
        <v>3</v>
      </c>
      <c r="C266" s="29">
        <v>0</v>
      </c>
      <c r="D266" s="13" t="s">
        <v>7443</v>
      </c>
      <c r="E266" s="11" t="s">
        <v>7444</v>
      </c>
      <c r="F266" s="11" t="s">
        <v>7445</v>
      </c>
      <c r="G266" s="11" t="str">
        <f>VLOOKUP('SEBI List'!D:D,'SEBI RIA''s List'!B:E,4,0)</f>
        <v>aonecapital.ia@gmail.com</v>
      </c>
      <c r="H266" s="11"/>
      <c r="I266" s="11" t="str">
        <f>VLOOKUP(G:G,'SEBI RIA''s List'!E:F,2,0)</f>
        <v/>
      </c>
      <c r="J266" s="11" t="str">
        <f>VLOOKUP(D:D,'SEBI RIA''s List'!B:H,7,0)</f>
        <v>INDORE</v>
      </c>
      <c r="K266" s="11" t="str">
        <f>VLOOKUP(D:D,'SEBI RIA''s List'!B:I,8,0)</f>
        <v>MADHYA PRADESH</v>
      </c>
      <c r="L266" s="11" t="str">
        <f>VLOOKUP(D:D,'SEBI RIA''s List'!B:J,9,0)</f>
        <v>452010</v>
      </c>
      <c r="M266" s="11" t="s">
        <v>13113</v>
      </c>
      <c r="N266" s="11" t="s">
        <v>13114</v>
      </c>
      <c r="O266" s="11" t="s">
        <v>11562</v>
      </c>
      <c r="P266" s="15" t="str">
        <f>IFERROR(VLOOKUP(D266,'ARIA Member List'!$I$1:$J$275,2,FALSE),"No")</f>
        <v>No</v>
      </c>
    </row>
    <row r="267" spans="1:16">
      <c r="A267" s="16" t="s">
        <v>234</v>
      </c>
      <c r="B267" s="16">
        <v>3</v>
      </c>
      <c r="C267" s="16">
        <v>0</v>
      </c>
      <c r="D267" s="11" t="s">
        <v>7972</v>
      </c>
      <c r="E267" s="11"/>
      <c r="F267" s="11" t="s">
        <v>7973</v>
      </c>
      <c r="G267" s="11" t="str">
        <f>VLOOKUP('SEBI List'!D:D,'SEBI RIA''s List'!B:E,4,0)</f>
        <v/>
      </c>
      <c r="H267" s="11"/>
      <c r="I267" s="11" t="str">
        <f>VLOOKUP(G:G,'SEBI RIA''s List'!E:F,2,0)</f>
        <v/>
      </c>
      <c r="J267" s="11" t="str">
        <f>VLOOKUP(D:D,'SEBI RIA''s List'!B:H,7,0)</f>
        <v>MUMBAI</v>
      </c>
      <c r="K267" s="11" t="str">
        <f>VLOOKUP(D:D,'SEBI RIA''s List'!B:I,8,0)</f>
        <v>MAHARASHTRA</v>
      </c>
      <c r="L267" s="11" t="str">
        <f>VLOOKUP(D:D,'SEBI RIA''s List'!B:J,9,0)</f>
        <v>400025</v>
      </c>
      <c r="M267" s="11" t="s">
        <v>13113</v>
      </c>
      <c r="N267" s="11" t="s">
        <v>13113</v>
      </c>
      <c r="O267" s="11">
        <v>1692</v>
      </c>
      <c r="P267" s="15" t="str">
        <f>IFERROR(VLOOKUP(D267,'ARIA Member List'!$I$1:$J$275,2,FALSE),"No")</f>
        <v>No</v>
      </c>
    </row>
    <row r="268" spans="1:16">
      <c r="A268" s="29" t="s">
        <v>235</v>
      </c>
      <c r="B268" s="29">
        <v>3</v>
      </c>
      <c r="C268" s="29">
        <v>0</v>
      </c>
      <c r="D268" s="11" t="s">
        <v>8496</v>
      </c>
      <c r="E268" s="11"/>
      <c r="F268" s="11" t="s">
        <v>8497</v>
      </c>
      <c r="G268" s="11" t="str">
        <f>VLOOKUP('SEBI List'!D:D,'SEBI RIA''s List'!B:E,4,0)</f>
        <v>anupam.singhi@williamoneilindia.com</v>
      </c>
      <c r="H268" s="11"/>
      <c r="I268" s="11" t="str">
        <f>VLOOKUP(G:G,'SEBI RIA''s List'!E:F,2,0)</f>
        <v>8067453802</v>
      </c>
      <c r="J268" s="11" t="str">
        <f>VLOOKUP(D:D,'SEBI RIA''s List'!B:H,7,0)</f>
        <v>BANGALORE</v>
      </c>
      <c r="K268" s="11" t="str">
        <f>VLOOKUP(D:D,'SEBI RIA''s List'!B:I,8,0)</f>
        <v>KARNATAKA</v>
      </c>
      <c r="L268" s="11" t="str">
        <f>VLOOKUP(D:D,'SEBI RIA''s List'!B:J,9,0)</f>
        <v>560048</v>
      </c>
      <c r="M268" s="11" t="s">
        <v>13113</v>
      </c>
      <c r="N268" s="11" t="s">
        <v>13113</v>
      </c>
      <c r="O268" s="11">
        <v>1365</v>
      </c>
      <c r="P268" s="15" t="str">
        <f>IFERROR(VLOOKUP(D268,'ARIA Member List'!$I$1:$J$275,2,FALSE),"No")</f>
        <v>No</v>
      </c>
    </row>
    <row r="269" spans="1:16">
      <c r="A269" s="16" t="s">
        <v>177</v>
      </c>
      <c r="B269" s="16">
        <v>2</v>
      </c>
      <c r="C269" s="16">
        <v>0</v>
      </c>
      <c r="D269" s="30" t="s">
        <v>1558</v>
      </c>
      <c r="E269" s="11" t="s">
        <v>1559</v>
      </c>
      <c r="F269" s="11" t="s">
        <v>1560</v>
      </c>
      <c r="G269" s="11" t="str">
        <f>VLOOKUP('SEBI List'!D:D,'SEBI RIA''s List'!B:E,4,0)</f>
        <v>rajesh@90to10.com</v>
      </c>
      <c r="H269" s="11"/>
      <c r="I269" s="11" t="str">
        <f>VLOOKUP(G:G,'SEBI RIA''s List'!E:F,2,0)</f>
        <v/>
      </c>
      <c r="J269" s="11" t="str">
        <f>VLOOKUP(D:D,'SEBI RIA''s List'!B:H,7,0)</f>
        <v>BANGALORE</v>
      </c>
      <c r="K269" s="11" t="str">
        <f>VLOOKUP(D:D,'SEBI RIA''s List'!B:I,8,0)</f>
        <v>KARNATAKA</v>
      </c>
      <c r="L269" s="11" t="str">
        <f>VLOOKUP(D:D,'SEBI RIA''s List'!B:J,9,0)</f>
        <v>560011</v>
      </c>
      <c r="M269" s="11" t="s">
        <v>13113</v>
      </c>
      <c r="N269" s="11" t="s">
        <v>13113</v>
      </c>
      <c r="O269" s="11">
        <v>1418</v>
      </c>
      <c r="P269" s="11" t="str">
        <f>IFERROR(VLOOKUP(D269,'ARIA Member List'!$I$1:$J$275,2,FALSE),"No")</f>
        <v>yes</v>
      </c>
    </row>
    <row r="270" spans="1:16" hidden="1">
      <c r="A270" s="29" t="s">
        <v>182</v>
      </c>
      <c r="B270" s="29">
        <v>2</v>
      </c>
      <c r="C270" s="29">
        <v>0</v>
      </c>
      <c r="D270" s="11"/>
      <c r="E270" s="11"/>
      <c r="F270" s="11"/>
      <c r="G270" s="11"/>
      <c r="H270" s="11"/>
      <c r="I270" s="11"/>
      <c r="J270" s="11"/>
      <c r="K270" s="11"/>
      <c r="L270" s="11"/>
      <c r="M270" s="11" t="s">
        <v>13114</v>
      </c>
      <c r="N270" s="11" t="s">
        <v>13114</v>
      </c>
      <c r="O270" s="11" t="s">
        <v>11562</v>
      </c>
      <c r="P270" s="15" t="str">
        <f>IFERROR(VLOOKUP(D270,'ARIA Member List'!$I$1:$J$275,2,FALSE),"No")</f>
        <v>No</v>
      </c>
    </row>
    <row r="271" spans="1:16" hidden="1">
      <c r="A271" s="29" t="s">
        <v>178</v>
      </c>
      <c r="B271" s="29">
        <v>2</v>
      </c>
      <c r="C271" s="29">
        <v>0</v>
      </c>
      <c r="D271" s="11"/>
      <c r="E271" s="11"/>
      <c r="F271" s="11"/>
      <c r="G271" s="11"/>
      <c r="H271" s="11"/>
      <c r="I271" s="11"/>
      <c r="J271" s="11"/>
      <c r="K271" s="11"/>
      <c r="L271" s="11"/>
      <c r="M271" s="11" t="s">
        <v>13114</v>
      </c>
      <c r="N271" s="11" t="s">
        <v>13114</v>
      </c>
      <c r="O271" s="11" t="s">
        <v>11562</v>
      </c>
      <c r="P271" s="15" t="str">
        <f>IFERROR(VLOOKUP(D271,'ARIA Member List'!$I$1:$J$275,2,FALSE),"No")</f>
        <v>No</v>
      </c>
    </row>
    <row r="272" spans="1:16">
      <c r="A272" s="16" t="s">
        <v>179</v>
      </c>
      <c r="B272" s="16">
        <v>2</v>
      </c>
      <c r="C272" s="16">
        <v>0</v>
      </c>
      <c r="D272" s="11" t="s">
        <v>2030</v>
      </c>
      <c r="E272" s="11"/>
      <c r="F272" s="11" t="s">
        <v>2031</v>
      </c>
      <c r="G272" s="11" t="str">
        <f>VLOOKUP('SEBI List'!D:D,'SEBI RIA''s List'!B:E,4,0)</f>
        <v>arunwealthmanagement@gmail.com</v>
      </c>
      <c r="H272" s="11"/>
      <c r="I272" s="11" t="str">
        <f>VLOOKUP(G:G,'SEBI RIA''s List'!E:F,2,0)</f>
        <v/>
      </c>
      <c r="J272" s="11" t="str">
        <f>VLOOKUP(D:D,'SEBI RIA''s List'!B:H,7,0)</f>
        <v>NOIDA</v>
      </c>
      <c r="K272" s="11" t="str">
        <f>VLOOKUP(D:D,'SEBI RIA''s List'!B:I,8,0)</f>
        <v>UTTAR PRADESH</v>
      </c>
      <c r="L272" s="11" t="str">
        <f>VLOOKUP(D:D,'SEBI RIA''s List'!B:J,9,0)</f>
        <v>201301</v>
      </c>
      <c r="M272" s="11" t="s">
        <v>13113</v>
      </c>
      <c r="N272" s="11" t="s">
        <v>13113</v>
      </c>
      <c r="O272" s="11">
        <v>1477</v>
      </c>
      <c r="P272" s="11" t="str">
        <f>IFERROR(VLOOKUP(D272,'ARIA Member List'!$I$1:$J$275,2,FALSE),"No")</f>
        <v>yes</v>
      </c>
    </row>
    <row r="273" spans="1:16" hidden="1">
      <c r="A273" s="29" t="s">
        <v>180</v>
      </c>
      <c r="B273" s="29">
        <v>2</v>
      </c>
      <c r="C273" s="29">
        <v>0</v>
      </c>
      <c r="D273" s="11" t="s">
        <v>2071</v>
      </c>
      <c r="E273" s="11" t="s">
        <v>180</v>
      </c>
      <c r="F273" s="11" t="s">
        <v>2072</v>
      </c>
      <c r="G273" s="11" t="str">
        <f>VLOOKUP('SEBI List'!D:D,'SEBI RIA''s List'!B:E,4,0)</f>
        <v>amitahire.115@gmail.com</v>
      </c>
      <c r="H273" s="11"/>
      <c r="I273" s="11" t="str">
        <f>VLOOKUP(G:G,'SEBI RIA''s List'!E:F,2,0)</f>
        <v>9594593281</v>
      </c>
      <c r="J273" s="11" t="str">
        <f>VLOOKUP(D:D,'SEBI RIA''s List'!B:H,7,0)</f>
        <v>MUMBAI</v>
      </c>
      <c r="K273" s="11" t="str">
        <f>VLOOKUP(D:D,'SEBI RIA''s List'!B:I,8,0)</f>
        <v>MAHARASHTRA</v>
      </c>
      <c r="L273" s="11" t="str">
        <f>VLOOKUP(D:D,'SEBI RIA''s List'!B:J,9,0)</f>
        <v>400079</v>
      </c>
      <c r="M273" s="11" t="s">
        <v>13113</v>
      </c>
      <c r="N273" s="11" t="s">
        <v>13114</v>
      </c>
      <c r="O273" s="11" t="s">
        <v>11562</v>
      </c>
      <c r="P273" s="15" t="str">
        <f>IFERROR(VLOOKUP(D273,'ARIA Member List'!$I$1:$J$275,2,FALSE),"No")</f>
        <v>No</v>
      </c>
    </row>
    <row r="274" spans="1:16" hidden="1">
      <c r="A274" s="16" t="s">
        <v>183</v>
      </c>
      <c r="B274" s="16">
        <v>2</v>
      </c>
      <c r="C274" s="16">
        <v>0</v>
      </c>
      <c r="D274" s="11"/>
      <c r="E274" s="11"/>
      <c r="F274" s="11"/>
      <c r="G274" s="11"/>
      <c r="H274" s="11"/>
      <c r="I274" s="11"/>
      <c r="J274" s="11"/>
      <c r="K274" s="11"/>
      <c r="L274" s="11"/>
      <c r="M274" s="11" t="s">
        <v>13114</v>
      </c>
      <c r="N274" s="11" t="s">
        <v>13114</v>
      </c>
      <c r="O274" s="11" t="s">
        <v>11562</v>
      </c>
      <c r="P274" s="15" t="str">
        <f>IFERROR(VLOOKUP(D274,'ARIA Member List'!$I$1:$J$275,2,FALSE),"No")</f>
        <v>No</v>
      </c>
    </row>
    <row r="275" spans="1:16" hidden="1">
      <c r="A275" s="16" t="s">
        <v>181</v>
      </c>
      <c r="B275" s="16">
        <v>2</v>
      </c>
      <c r="C275" s="16">
        <v>0</v>
      </c>
      <c r="D275" s="11" t="s">
        <v>2110</v>
      </c>
      <c r="E275" s="11" t="s">
        <v>2111</v>
      </c>
      <c r="F275" s="11" t="s">
        <v>2112</v>
      </c>
      <c r="G275" s="11" t="str">
        <f>VLOOKUP('SEBI List'!D:D,'SEBI RIA''s List'!B:E,4,0)</f>
        <v>amit_jain939@yahoo.com</v>
      </c>
      <c r="H275" s="11"/>
      <c r="I275" s="11" t="str">
        <f>VLOOKUP(G:G,'SEBI RIA''s List'!E:F,2,0)</f>
        <v>07310000000</v>
      </c>
      <c r="J275" s="11" t="str">
        <f>VLOOKUP(D:D,'SEBI RIA''s List'!B:H,7,0)</f>
        <v>INDORE</v>
      </c>
      <c r="K275" s="11" t="str">
        <f>VLOOKUP(D:D,'SEBI RIA''s List'!B:I,8,0)</f>
        <v>MADHYA PRADESH</v>
      </c>
      <c r="L275" s="11" t="str">
        <f>VLOOKUP(D:D,'SEBI RIA''s List'!B:J,9,0)</f>
        <v>452001</v>
      </c>
      <c r="M275" s="11" t="s">
        <v>13113</v>
      </c>
      <c r="N275" s="11" t="s">
        <v>13114</v>
      </c>
      <c r="O275" s="11" t="s">
        <v>11562</v>
      </c>
      <c r="P275" s="15" t="str">
        <f>IFERROR(VLOOKUP(D275,'ARIA Member List'!$I$1:$J$275,2,FALSE),"No")</f>
        <v>No</v>
      </c>
    </row>
    <row r="276" spans="1:16">
      <c r="A276" s="29" t="s">
        <v>184</v>
      </c>
      <c r="B276" s="29">
        <v>2</v>
      </c>
      <c r="C276" s="29">
        <v>0</v>
      </c>
      <c r="D276" s="11" t="s">
        <v>2803</v>
      </c>
      <c r="E276" s="11" t="s">
        <v>2804</v>
      </c>
      <c r="F276" s="11" t="s">
        <v>2805</v>
      </c>
      <c r="G276" s="11" t="str">
        <f>VLOOKUP('SEBI List'!D:D,'SEBI RIA''s List'!B:E,4,0)</f>
        <v>arunima.basu@barclaysasia.com</v>
      </c>
      <c r="H276" s="11"/>
      <c r="I276" s="11" t="str">
        <f>VLOOKUP(G:G,'SEBI RIA''s List'!E:F,2,0)</f>
        <v>2267315136</v>
      </c>
      <c r="J276" s="11" t="str">
        <f>VLOOKUP(D:D,'SEBI RIA''s List'!B:H,7,0)</f>
        <v>MUMBAI</v>
      </c>
      <c r="K276" s="11" t="str">
        <f>VLOOKUP(D:D,'SEBI RIA''s List'!B:I,8,0)</f>
        <v>MAHARASHTRA</v>
      </c>
      <c r="L276" s="11" t="str">
        <f>VLOOKUP(D:D,'SEBI RIA''s List'!B:J,9,0)</f>
        <v>400018</v>
      </c>
      <c r="M276" s="11" t="s">
        <v>13113</v>
      </c>
      <c r="N276" s="11" t="s">
        <v>13113</v>
      </c>
      <c r="O276" s="11">
        <v>1835</v>
      </c>
      <c r="P276" s="15" t="str">
        <f>IFERROR(VLOOKUP(D276,'ARIA Member List'!$I$1:$J$275,2,FALSE),"No")</f>
        <v>No</v>
      </c>
    </row>
    <row r="277" spans="1:16">
      <c r="A277" s="16" t="s">
        <v>185</v>
      </c>
      <c r="B277" s="16">
        <v>2</v>
      </c>
      <c r="C277" s="16">
        <v>0</v>
      </c>
      <c r="D277" s="11" t="s">
        <v>3062</v>
      </c>
      <c r="E277" s="11" t="s">
        <v>3063</v>
      </c>
      <c r="F277" s="11" t="s">
        <v>3064</v>
      </c>
      <c r="G277" s="11" t="str">
        <f>VLOOKUP('SEBI List'!D:D,'SEBI RIA''s List'!B:E,4,0)</f>
        <v>prasad@caspian.in</v>
      </c>
      <c r="H277" s="11"/>
      <c r="I277" s="11" t="str">
        <f>VLOOKUP(G:G,'SEBI RIA''s List'!E:F,2,0)</f>
        <v>04066297100</v>
      </c>
      <c r="J277" s="11" t="str">
        <f>VLOOKUP(D:D,'SEBI RIA''s List'!B:H,7,0)</f>
        <v>HYDERABAD</v>
      </c>
      <c r="K277" s="11" t="str">
        <f>VLOOKUP(D:D,'SEBI RIA''s List'!B:I,8,0)</f>
        <v>ANDHRA PRADESH</v>
      </c>
      <c r="L277" s="11" t="str">
        <f>VLOOKUP(D:D,'SEBI RIA''s List'!B:J,9,0)</f>
        <v>500034</v>
      </c>
      <c r="M277" s="11" t="s">
        <v>13113</v>
      </c>
      <c r="N277" s="11" t="s">
        <v>13113</v>
      </c>
      <c r="O277" s="11">
        <v>1528</v>
      </c>
      <c r="P277" s="15" t="str">
        <f>IFERROR(VLOOKUP(D277,'ARIA Member List'!$I$1:$J$275,2,FALSE),"No")</f>
        <v>No</v>
      </c>
    </row>
    <row r="278" spans="1:16" hidden="1">
      <c r="A278" s="29" t="s">
        <v>186</v>
      </c>
      <c r="B278" s="29">
        <v>2</v>
      </c>
      <c r="C278" s="29">
        <v>0</v>
      </c>
      <c r="D278" s="11" t="s">
        <v>3252</v>
      </c>
      <c r="E278" s="11" t="s">
        <v>3253</v>
      </c>
      <c r="F278" s="11" t="s">
        <v>3254</v>
      </c>
      <c r="G278" s="11" t="str">
        <f>VLOOKUP('SEBI List'!D:D,'SEBI RIA''s List'!B:E,4,0)</f>
        <v>SOURABH.RAI09@GMAIL.COM</v>
      </c>
      <c r="H278" s="11"/>
      <c r="I278" s="11" t="str">
        <f>VLOOKUP(G:G,'SEBI RIA''s List'!E:F,2,0)</f>
        <v/>
      </c>
      <c r="J278" s="11" t="str">
        <f>VLOOKUP(D:D,'SEBI RIA''s List'!B:H,7,0)</f>
        <v>INDORE</v>
      </c>
      <c r="K278" s="11" t="str">
        <f>VLOOKUP(D:D,'SEBI RIA''s List'!B:I,8,0)</f>
        <v>MADHYA PRADESH</v>
      </c>
      <c r="L278" s="11" t="str">
        <f>VLOOKUP(D:D,'SEBI RIA''s List'!B:J,9,0)</f>
        <v>452001</v>
      </c>
      <c r="M278" s="11" t="s">
        <v>13113</v>
      </c>
      <c r="N278" s="11" t="s">
        <v>13114</v>
      </c>
      <c r="O278" s="11" t="s">
        <v>11562</v>
      </c>
      <c r="P278" s="15" t="str">
        <f>IFERROR(VLOOKUP(D278,'ARIA Member List'!$I$1:$J$275,2,FALSE),"No")</f>
        <v>No</v>
      </c>
    </row>
    <row r="279" spans="1:16" hidden="1">
      <c r="A279" s="29" t="s">
        <v>24</v>
      </c>
      <c r="B279" s="29">
        <v>2</v>
      </c>
      <c r="C279" s="29">
        <v>1</v>
      </c>
      <c r="D279" s="11" t="s">
        <v>3458</v>
      </c>
      <c r="E279" s="11" t="s">
        <v>24</v>
      </c>
      <c r="F279" s="11" t="s">
        <v>3459</v>
      </c>
      <c r="G279" s="11" t="str">
        <f>VLOOKUP('SEBI List'!D:D,'SEBI RIA''s List'!B:E,4,0)</f>
        <v>wofhedgefund@gmail.com</v>
      </c>
      <c r="H279" s="11"/>
      <c r="I279" s="11" t="str">
        <f>VLOOKUP(G:G,'SEBI RIA''s List'!E:F,2,0)</f>
        <v/>
      </c>
      <c r="J279" s="11" t="str">
        <f>VLOOKUP(D:D,'SEBI RIA''s List'!B:H,7,0)</f>
        <v>MUMBAI</v>
      </c>
      <c r="K279" s="11" t="str">
        <f>VLOOKUP(D:D,'SEBI RIA''s List'!B:I,8,0)</f>
        <v>MAHARASHTRA</v>
      </c>
      <c r="L279" s="11" t="str">
        <f>VLOOKUP(D:D,'SEBI RIA''s List'!B:J,9,0)</f>
        <v>400001</v>
      </c>
      <c r="M279" s="11" t="s">
        <v>13113</v>
      </c>
      <c r="N279" s="11" t="s">
        <v>13114</v>
      </c>
      <c r="O279" s="11" t="s">
        <v>11562</v>
      </c>
      <c r="P279" s="15" t="str">
        <f>IFERROR(VLOOKUP(D279,'ARIA Member List'!$I$1:$J$275,2,FALSE),"No")</f>
        <v>No</v>
      </c>
    </row>
    <row r="280" spans="1:16" hidden="1">
      <c r="A280" s="16" t="s">
        <v>187</v>
      </c>
      <c r="B280" s="16">
        <v>2</v>
      </c>
      <c r="C280" s="16">
        <v>0</v>
      </c>
      <c r="D280" s="11"/>
      <c r="E280" s="11"/>
      <c r="F280" s="11"/>
      <c r="G280" s="11"/>
      <c r="H280" s="11"/>
      <c r="I280" s="11"/>
      <c r="J280" s="11"/>
      <c r="K280" s="11"/>
      <c r="L280" s="11"/>
      <c r="M280" s="11" t="s">
        <v>13114</v>
      </c>
      <c r="N280" s="11" t="s">
        <v>13114</v>
      </c>
      <c r="O280" s="11" t="s">
        <v>11562</v>
      </c>
      <c r="P280" s="15" t="str">
        <f>IFERROR(VLOOKUP(D280,'ARIA Member List'!$I$1:$J$275,2,FALSE),"No")</f>
        <v>No</v>
      </c>
    </row>
    <row r="281" spans="1:16" hidden="1">
      <c r="A281" s="29" t="s">
        <v>188</v>
      </c>
      <c r="B281" s="29">
        <v>2</v>
      </c>
      <c r="C281" s="29">
        <v>0</v>
      </c>
      <c r="D281" s="11"/>
      <c r="E281" s="11"/>
      <c r="F281" s="11"/>
      <c r="G281" s="11"/>
      <c r="H281" s="11"/>
      <c r="I281" s="11"/>
      <c r="J281" s="11"/>
      <c r="K281" s="11"/>
      <c r="L281" s="11"/>
      <c r="M281" s="11" t="s">
        <v>13114</v>
      </c>
      <c r="N281" s="11" t="s">
        <v>13114</v>
      </c>
      <c r="O281" s="11" t="s">
        <v>11562</v>
      </c>
      <c r="P281" s="15" t="str">
        <f>IFERROR(VLOOKUP(D281,'ARIA Member List'!$I$1:$J$275,2,FALSE),"No")</f>
        <v>No</v>
      </c>
    </row>
    <row r="282" spans="1:16" hidden="1">
      <c r="A282" s="16" t="s">
        <v>189</v>
      </c>
      <c r="B282" s="16">
        <v>2</v>
      </c>
      <c r="C282" s="16">
        <v>0</v>
      </c>
      <c r="D282" s="11" t="s">
        <v>3898</v>
      </c>
      <c r="E282" s="11" t="s">
        <v>3899</v>
      </c>
      <c r="F282" s="11" t="s">
        <v>3900</v>
      </c>
      <c r="G282" s="11" t="str">
        <f>VLOOKUP('SEBI List'!D:D,'SEBI RIA''s List'!B:E,4,0)</f>
        <v>pr.firstcapital@gmail.com</v>
      </c>
      <c r="H282" s="11"/>
      <c r="I282" s="11" t="str">
        <f>VLOOKUP(G:G,'SEBI RIA''s List'!E:F,2,0)</f>
        <v>2242950950</v>
      </c>
      <c r="J282" s="11" t="str">
        <f>VLOOKUP(D:D,'SEBI RIA''s List'!B:H,7,0)</f>
        <v>MUMBAI</v>
      </c>
      <c r="K282" s="11" t="str">
        <f>VLOOKUP(D:D,'SEBI RIA''s List'!B:I,8,0)</f>
        <v>MAHARASHTRA</v>
      </c>
      <c r="L282" s="11" t="str">
        <f>VLOOKUP(D:D,'SEBI RIA''s List'!B:J,9,0)</f>
        <v>400097</v>
      </c>
      <c r="M282" s="11" t="s">
        <v>13113</v>
      </c>
      <c r="N282" s="11" t="s">
        <v>13114</v>
      </c>
      <c r="O282" s="11" t="s">
        <v>11562</v>
      </c>
      <c r="P282" s="15" t="str">
        <f>IFERROR(VLOOKUP(D282,'ARIA Member List'!$I$1:$J$275,2,FALSE),"No")</f>
        <v>No</v>
      </c>
    </row>
    <row r="283" spans="1:16" hidden="1">
      <c r="A283" s="29" t="s">
        <v>190</v>
      </c>
      <c r="B283" s="29">
        <v>2</v>
      </c>
      <c r="C283" s="29">
        <v>0</v>
      </c>
      <c r="D283" s="11" t="s">
        <v>3957</v>
      </c>
      <c r="E283" s="11" t="s">
        <v>190</v>
      </c>
      <c r="F283" s="11" t="s">
        <v>3958</v>
      </c>
      <c r="G283" s="11" t="str">
        <f>VLOOKUP('SEBI List'!D:D,'SEBI RIA''s List'!B:E,4,0)</f>
        <v>GAGANHORA@HOTMAIL.COM</v>
      </c>
      <c r="H283" s="11"/>
      <c r="I283" s="11" t="str">
        <f>VLOOKUP(G:G,'SEBI RIA''s List'!E:F,2,0)</f>
        <v/>
      </c>
      <c r="J283" s="11" t="str">
        <f>VLOOKUP(D:D,'SEBI RIA''s List'!B:H,7,0)</f>
        <v>MUMBAI</v>
      </c>
      <c r="K283" s="11" t="str">
        <f>VLOOKUP(D:D,'SEBI RIA''s List'!B:I,8,0)</f>
        <v>MAHARASHTRA</v>
      </c>
      <c r="L283" s="11" t="str">
        <f>VLOOKUP(D:D,'SEBI RIA''s List'!B:J,9,0)</f>
        <v>400015</v>
      </c>
      <c r="M283" s="11" t="s">
        <v>13113</v>
      </c>
      <c r="N283" s="11" t="s">
        <v>13114</v>
      </c>
      <c r="O283" s="11" t="s">
        <v>11562</v>
      </c>
      <c r="P283" s="15" t="str">
        <f>IFERROR(VLOOKUP(D283,'ARIA Member List'!$I$1:$J$275,2,FALSE),"No")</f>
        <v>No</v>
      </c>
    </row>
    <row r="284" spans="1:16">
      <c r="A284" s="16" t="s">
        <v>191</v>
      </c>
      <c r="B284" s="16">
        <v>2</v>
      </c>
      <c r="C284" s="16">
        <v>0</v>
      </c>
      <c r="D284" s="11" t="s">
        <v>3976</v>
      </c>
      <c r="E284" s="11" t="s">
        <v>191</v>
      </c>
      <c r="F284" s="11" t="s">
        <v>3977</v>
      </c>
      <c r="G284" s="11" t="str">
        <f>VLOOKUP('SEBI List'!D:D,'SEBI RIA''s List'!B:E,4,0)</f>
        <v>gaurav24021990@gmail.com</v>
      </c>
      <c r="H284" s="11"/>
      <c r="I284" s="11" t="str">
        <f>VLOOKUP(G:G,'SEBI RIA''s List'!E:F,2,0)</f>
        <v/>
      </c>
      <c r="J284" s="11" t="str">
        <f>VLOOKUP(D:D,'SEBI RIA''s List'!B:H,7,0)</f>
        <v>RAJKOT</v>
      </c>
      <c r="K284" s="11" t="str">
        <f>VLOOKUP(D:D,'SEBI RIA''s List'!B:I,8,0)</f>
        <v>GUJARAT</v>
      </c>
      <c r="L284" s="11" t="str">
        <f>VLOOKUP(D:D,'SEBI RIA''s List'!B:J,9,0)</f>
        <v>360005</v>
      </c>
      <c r="M284" s="11" t="s">
        <v>13113</v>
      </c>
      <c r="N284" s="11" t="s">
        <v>13113</v>
      </c>
      <c r="O284" s="11">
        <v>1557</v>
      </c>
      <c r="P284" s="15" t="str">
        <f>IFERROR(VLOOKUP(D284,'ARIA Member List'!$I$1:$J$275,2,FALSE),"No")</f>
        <v>No</v>
      </c>
    </row>
    <row r="285" spans="1:16" hidden="1">
      <c r="A285" s="29" t="s">
        <v>192</v>
      </c>
      <c r="B285" s="29">
        <v>2</v>
      </c>
      <c r="C285" s="29">
        <v>0</v>
      </c>
      <c r="D285" s="11" t="s">
        <v>4211</v>
      </c>
      <c r="E285" s="11" t="s">
        <v>192</v>
      </c>
      <c r="F285" s="11" t="s">
        <v>4212</v>
      </c>
      <c r="G285" s="11" t="str">
        <f>VLOOKUP('SEBI List'!D:D,'SEBI RIA''s List'!B:E,4,0)</f>
        <v>shuklahardikm@gmail.com</v>
      </c>
      <c r="H285" s="11"/>
      <c r="I285" s="11" t="str">
        <f>VLOOKUP(G:G,'SEBI RIA''s List'!E:F,2,0)</f>
        <v>07926870262</v>
      </c>
      <c r="J285" s="11" t="str">
        <f>VLOOKUP(D:D,'SEBI RIA''s List'!B:H,7,0)</f>
        <v>AHMEDABAD</v>
      </c>
      <c r="K285" s="11" t="str">
        <f>VLOOKUP(D:D,'SEBI RIA''s List'!B:I,8,0)</f>
        <v>GUJARAT</v>
      </c>
      <c r="L285" s="11" t="str">
        <f>VLOOKUP(D:D,'SEBI RIA''s List'!B:J,9,0)</f>
        <v>380015</v>
      </c>
      <c r="M285" s="11" t="s">
        <v>13113</v>
      </c>
      <c r="N285" s="11" t="s">
        <v>13114</v>
      </c>
      <c r="O285" s="11" t="s">
        <v>11562</v>
      </c>
      <c r="P285" s="15" t="str">
        <f>IFERROR(VLOOKUP(D285,'ARIA Member List'!$I$1:$J$275,2,FALSE),"No")</f>
        <v>No</v>
      </c>
    </row>
    <row r="286" spans="1:16">
      <c r="A286" s="16" t="s">
        <v>193</v>
      </c>
      <c r="B286" s="16">
        <v>2</v>
      </c>
      <c r="C286" s="16">
        <v>0</v>
      </c>
      <c r="D286" s="11" t="s">
        <v>4271</v>
      </c>
      <c r="E286" s="11" t="s">
        <v>4272</v>
      </c>
      <c r="F286" s="11" t="s">
        <v>4273</v>
      </c>
      <c r="G286" s="11" t="str">
        <f>VLOOKUP('SEBI List'!D:D,'SEBI RIA''s List'!B:E,4,0)</f>
        <v>murli.karkera@hdfcsec.com</v>
      </c>
      <c r="H286" s="11"/>
      <c r="I286" s="11" t="str">
        <f>VLOOKUP(G:G,'SEBI RIA''s List'!E:F,2,0)</f>
        <v>02202230750052</v>
      </c>
      <c r="J286" s="11" t="str">
        <f>VLOOKUP(D:D,'SEBI RIA''s List'!B:H,7,0)</f>
        <v>MUMBAI</v>
      </c>
      <c r="K286" s="11" t="str">
        <f>VLOOKUP(D:D,'SEBI RIA''s List'!B:I,8,0)</f>
        <v>MAHARASHTRA</v>
      </c>
      <c r="L286" s="11" t="str">
        <f>VLOOKUP(D:D,'SEBI RIA''s List'!B:J,9,0)</f>
        <v>400042</v>
      </c>
      <c r="M286" s="11" t="s">
        <v>13113</v>
      </c>
      <c r="N286" s="11" t="s">
        <v>13113</v>
      </c>
      <c r="O286" s="11">
        <v>1552</v>
      </c>
      <c r="P286" s="15" t="str">
        <f>IFERROR(VLOOKUP(D286,'ARIA Member List'!$I$1:$J$275,2,FALSE),"No")</f>
        <v>No</v>
      </c>
    </row>
    <row r="287" spans="1:16" hidden="1">
      <c r="A287" s="29" t="s">
        <v>194</v>
      </c>
      <c r="B287" s="29">
        <v>2</v>
      </c>
      <c r="C287" s="29">
        <v>0</v>
      </c>
      <c r="D287" s="11"/>
      <c r="E287" s="11"/>
      <c r="F287" s="11"/>
      <c r="G287" s="11"/>
      <c r="H287" s="11"/>
      <c r="I287" s="11"/>
      <c r="J287" s="11"/>
      <c r="K287" s="11"/>
      <c r="L287" s="11"/>
      <c r="M287" s="11" t="s">
        <v>13114</v>
      </c>
      <c r="N287" s="11" t="s">
        <v>13114</v>
      </c>
      <c r="O287" s="11" t="s">
        <v>11562</v>
      </c>
      <c r="P287" s="15" t="str">
        <f>IFERROR(VLOOKUP(D287,'ARIA Member List'!$I$1:$J$275,2,FALSE),"No")</f>
        <v>No</v>
      </c>
    </row>
    <row r="288" spans="1:16" hidden="1">
      <c r="A288" s="16" t="s">
        <v>195</v>
      </c>
      <c r="B288" s="16">
        <v>2</v>
      </c>
      <c r="C288" s="16">
        <v>0</v>
      </c>
      <c r="D288" s="11"/>
      <c r="E288" s="11"/>
      <c r="F288" s="11"/>
      <c r="G288" s="11"/>
      <c r="H288" s="11"/>
      <c r="I288" s="11"/>
      <c r="J288" s="11"/>
      <c r="K288" s="11"/>
      <c r="L288" s="11"/>
      <c r="M288" s="11" t="s">
        <v>13114</v>
      </c>
      <c r="N288" s="11" t="s">
        <v>13114</v>
      </c>
      <c r="O288" s="11" t="s">
        <v>11562</v>
      </c>
      <c r="P288" s="15" t="str">
        <f>IFERROR(VLOOKUP(D288,'ARIA Member List'!$I$1:$J$275,2,FALSE),"No")</f>
        <v>No</v>
      </c>
    </row>
    <row r="289" spans="1:16" hidden="1">
      <c r="A289" s="29" t="s">
        <v>196</v>
      </c>
      <c r="B289" s="29">
        <v>2</v>
      </c>
      <c r="C289" s="29">
        <v>0</v>
      </c>
      <c r="D289" s="11"/>
      <c r="E289" s="11"/>
      <c r="F289" s="11"/>
      <c r="G289" s="11"/>
      <c r="H289" s="11"/>
      <c r="I289" s="11"/>
      <c r="J289" s="11"/>
      <c r="K289" s="11"/>
      <c r="L289" s="11"/>
      <c r="M289" s="11" t="s">
        <v>13114</v>
      </c>
      <c r="N289" s="11" t="s">
        <v>13114</v>
      </c>
      <c r="O289" s="11" t="s">
        <v>11562</v>
      </c>
      <c r="P289" s="15" t="str">
        <f>IFERROR(VLOOKUP(D289,'ARIA Member List'!$I$1:$J$275,2,FALSE),"No")</f>
        <v>No</v>
      </c>
    </row>
    <row r="290" spans="1:16">
      <c r="A290" s="16" t="s">
        <v>197</v>
      </c>
      <c r="B290" s="16">
        <v>2</v>
      </c>
      <c r="C290" s="16">
        <v>0</v>
      </c>
      <c r="D290" s="11" t="s">
        <v>4846</v>
      </c>
      <c r="E290" s="11" t="s">
        <v>4847</v>
      </c>
      <c r="F290" s="11" t="s">
        <v>4848</v>
      </c>
      <c r="G290" s="11" t="str">
        <f>VLOOKUP('SEBI List'!D:D,'SEBI RIA''s List'!B:E,4,0)</f>
        <v>compliance.kial@kotak.com</v>
      </c>
      <c r="H290" s="11"/>
      <c r="I290" s="11" t="str">
        <f>VLOOKUP(G:G,'SEBI RIA''s List'!E:F,2,0)</f>
        <v/>
      </c>
      <c r="J290" s="11" t="str">
        <f>VLOOKUP(D:D,'SEBI RIA''s List'!B:H,7,0)</f>
        <v>MUMBAI</v>
      </c>
      <c r="K290" s="11" t="str">
        <f>VLOOKUP(D:D,'SEBI RIA''s List'!B:I,8,0)</f>
        <v>MAHARASHTRA</v>
      </c>
      <c r="L290" s="11" t="str">
        <f>VLOOKUP(D:D,'SEBI RIA''s List'!B:J,9,0)</f>
        <v>400051</v>
      </c>
      <c r="M290" s="11" t="s">
        <v>13113</v>
      </c>
      <c r="N290" s="11" t="s">
        <v>13113</v>
      </c>
      <c r="O290" s="11">
        <v>1767</v>
      </c>
      <c r="P290" s="15" t="str">
        <f>IFERROR(VLOOKUP(D290,'ARIA Member List'!$I$1:$J$275,2,FALSE),"No")</f>
        <v>No</v>
      </c>
    </row>
    <row r="291" spans="1:16" hidden="1">
      <c r="A291" s="29" t="s">
        <v>198</v>
      </c>
      <c r="B291" s="29">
        <v>2</v>
      </c>
      <c r="C291" s="29">
        <v>0</v>
      </c>
      <c r="D291" s="11"/>
      <c r="E291" s="11"/>
      <c r="F291" s="11"/>
      <c r="G291" s="11"/>
      <c r="H291" s="11"/>
      <c r="I291" s="11"/>
      <c r="J291" s="11"/>
      <c r="K291" s="11"/>
      <c r="L291" s="11"/>
      <c r="M291" s="11" t="s">
        <v>13114</v>
      </c>
      <c r="N291" s="11" t="s">
        <v>13114</v>
      </c>
      <c r="O291" s="11" t="s">
        <v>11562</v>
      </c>
      <c r="P291" s="15" t="str">
        <f>IFERROR(VLOOKUP(D291,'ARIA Member List'!$I$1:$J$275,2,FALSE),"No")</f>
        <v>No</v>
      </c>
    </row>
    <row r="292" spans="1:16">
      <c r="A292" s="16" t="s">
        <v>199</v>
      </c>
      <c r="B292" s="16">
        <v>2</v>
      </c>
      <c r="C292" s="16">
        <v>0</v>
      </c>
      <c r="D292" s="11" t="s">
        <v>5915</v>
      </c>
      <c r="E292" s="11" t="s">
        <v>5916</v>
      </c>
      <c r="F292" s="11" t="s">
        <v>5917</v>
      </c>
      <c r="G292" s="11" t="str">
        <f>VLOOKUP('SEBI List'!D:D,'SEBI RIA''s List'!B:E,4,0)</f>
        <v>Info@niveshaay.com</v>
      </c>
      <c r="H292" s="11"/>
      <c r="I292" s="11" t="str">
        <f>VLOOKUP(G:G,'SEBI RIA''s List'!E:F,2,0)</f>
        <v/>
      </c>
      <c r="J292" s="11" t="str">
        <f>VLOOKUP(D:D,'SEBI RIA''s List'!B:H,7,0)</f>
        <v>SURAT</v>
      </c>
      <c r="K292" s="11" t="str">
        <f>VLOOKUP(D:D,'SEBI RIA''s List'!B:I,8,0)</f>
        <v>GUJARAT</v>
      </c>
      <c r="L292" s="11" t="str">
        <f>VLOOKUP(D:D,'SEBI RIA''s List'!B:J,9,0)</f>
        <v>395007</v>
      </c>
      <c r="M292" s="11" t="s">
        <v>13113</v>
      </c>
      <c r="N292" s="11" t="s">
        <v>13113</v>
      </c>
      <c r="O292" s="11">
        <v>1938</v>
      </c>
      <c r="P292" s="15" t="str">
        <f>IFERROR(VLOOKUP(D292,'ARIA Member List'!$I$1:$J$275,2,FALSE),"No")</f>
        <v>No</v>
      </c>
    </row>
    <row r="293" spans="1:16" hidden="1">
      <c r="A293" s="29" t="s">
        <v>123</v>
      </c>
      <c r="B293" s="29">
        <v>2</v>
      </c>
      <c r="C293" s="29">
        <v>0</v>
      </c>
      <c r="D293" s="11" t="s">
        <v>5988</v>
      </c>
      <c r="E293" s="11" t="s">
        <v>5989</v>
      </c>
      <c r="F293" s="11" t="s">
        <v>5990</v>
      </c>
      <c r="G293" s="11" t="str">
        <f>VLOOKUP('SEBI List'!D:D,'SEBI RIA''s List'!B:E,4,0)</f>
        <v>shishir@stockaxis.com</v>
      </c>
      <c r="H293" s="11"/>
      <c r="I293" s="11" t="str">
        <f>VLOOKUP(G:G,'SEBI RIA''s List'!E:F,2,0)</f>
        <v>02266393000</v>
      </c>
      <c r="J293" s="11" t="str">
        <f>VLOOKUP(D:D,'SEBI RIA''s List'!B:H,7,0)</f>
        <v>MUMBAI</v>
      </c>
      <c r="K293" s="11" t="str">
        <f>VLOOKUP(D:D,'SEBI RIA''s List'!B:I,8,0)</f>
        <v>MAHARASHTRA</v>
      </c>
      <c r="L293" s="11" t="str">
        <f>VLOOKUP(D:D,'SEBI RIA''s List'!B:J,9,0)</f>
        <v>400005</v>
      </c>
      <c r="M293" s="11" t="s">
        <v>13113</v>
      </c>
      <c r="N293" s="11" t="s">
        <v>13114</v>
      </c>
      <c r="O293" s="11" t="s">
        <v>11562</v>
      </c>
      <c r="P293" s="15" t="str">
        <f>IFERROR(VLOOKUP(D293,'ARIA Member List'!$I$1:$J$275,2,FALSE),"No")</f>
        <v>No</v>
      </c>
    </row>
    <row r="294" spans="1:16" hidden="1">
      <c r="A294" s="16" t="s">
        <v>200</v>
      </c>
      <c r="B294" s="16">
        <v>2</v>
      </c>
      <c r="C294" s="16">
        <v>0</v>
      </c>
      <c r="D294" s="11" t="s">
        <v>6118</v>
      </c>
      <c r="E294" s="11" t="s">
        <v>6119</v>
      </c>
      <c r="F294" s="11" t="s">
        <v>6120</v>
      </c>
      <c r="G294" s="11" t="str">
        <f>VLOOKUP('SEBI List'!D:D,'SEBI RIA''s List'!B:E,4,0)</f>
        <v>charu_kaistha@ofcindia.com</v>
      </c>
      <c r="H294" s="11"/>
      <c r="I294" s="11" t="str">
        <f>VLOOKUP(G:G,'SEBI RIA''s List'!E:F,2,0)</f>
        <v>1123456523</v>
      </c>
      <c r="J294" s="11" t="str">
        <f>VLOOKUP(D:D,'SEBI RIA''s List'!B:H,7,0)</f>
        <v>NEW DELHI</v>
      </c>
      <c r="K294" s="11" t="str">
        <f>VLOOKUP(D:D,'SEBI RIA''s List'!B:I,8,0)</f>
        <v>NATIONAL CAPITAL TERRITORY OF DELHI</v>
      </c>
      <c r="L294" s="11" t="str">
        <f>VLOOKUP(D:D,'SEBI RIA''s List'!B:J,9,0)</f>
        <v>110001</v>
      </c>
      <c r="M294" s="11" t="s">
        <v>13113</v>
      </c>
      <c r="N294" s="11" t="s">
        <v>13114</v>
      </c>
      <c r="O294" s="11" t="s">
        <v>11562</v>
      </c>
      <c r="P294" s="15" t="str">
        <f>IFERROR(VLOOKUP(D294,'ARIA Member List'!$I$1:$J$275,2,FALSE),"No")</f>
        <v>No</v>
      </c>
    </row>
    <row r="295" spans="1:16">
      <c r="A295" s="29" t="s">
        <v>201</v>
      </c>
      <c r="B295" s="29">
        <v>2</v>
      </c>
      <c r="C295" s="29">
        <v>0</v>
      </c>
      <c r="D295" s="11" t="s">
        <v>6183</v>
      </c>
      <c r="E295" s="11" t="s">
        <v>6184</v>
      </c>
      <c r="F295" s="11" t="s">
        <v>6185</v>
      </c>
      <c r="G295" s="11" t="str">
        <f>VLOOKUP('SEBI List'!D:D,'SEBI RIA''s List'!B:E,4,0)</f>
        <v>vishal@planaheadindia.com</v>
      </c>
      <c r="H295" s="11"/>
      <c r="I295" s="11" t="str">
        <f>VLOOKUP(G:G,'SEBI RIA''s List'!E:F,2,0)</f>
        <v>022 26740054</v>
      </c>
      <c r="J295" s="11" t="str">
        <f>VLOOKUP(D:D,'SEBI RIA''s List'!B:H,7,0)</f>
        <v>MUMBAI</v>
      </c>
      <c r="K295" s="11" t="str">
        <f>VLOOKUP(D:D,'SEBI RIA''s List'!B:I,8,0)</f>
        <v>MAHARASHTRA</v>
      </c>
      <c r="L295" s="11" t="str">
        <f>VLOOKUP(D:D,'SEBI RIA''s List'!B:J,9,0)</f>
        <v>400058</v>
      </c>
      <c r="M295" s="11" t="s">
        <v>13113</v>
      </c>
      <c r="N295" s="11" t="s">
        <v>13113</v>
      </c>
      <c r="O295" s="11">
        <v>1317</v>
      </c>
      <c r="P295" s="11" t="str">
        <f>IFERROR(VLOOKUP(D295,'ARIA Member List'!$I$1:$J$275,2,FALSE),"No")</f>
        <v>yes</v>
      </c>
    </row>
    <row r="296" spans="1:16">
      <c r="A296" s="16" t="s">
        <v>202</v>
      </c>
      <c r="B296" s="16">
        <v>2</v>
      </c>
      <c r="C296" s="16">
        <v>0</v>
      </c>
      <c r="D296" s="11" t="s">
        <v>6243</v>
      </c>
      <c r="E296" s="11" t="s">
        <v>6244</v>
      </c>
      <c r="F296" s="11" t="s">
        <v>6245</v>
      </c>
      <c r="G296" s="11" t="str">
        <f>VLOOKUP('SEBI List'!D:D,'SEBI RIA''s List'!B:E,4,0)</f>
        <v>Prakash.praharaj@gmail.com</v>
      </c>
      <c r="H296" s="11"/>
      <c r="I296" s="11" t="str">
        <f>VLOOKUP(G:G,'SEBI RIA''s List'!E:F,2,0)</f>
        <v>2227575648</v>
      </c>
      <c r="J296" s="11" t="str">
        <f>VLOOKUP(D:D,'SEBI RIA''s List'!B:H,7,0)</f>
        <v>NAVI MUMBAI</v>
      </c>
      <c r="K296" s="11" t="str">
        <f>VLOOKUP(D:D,'SEBI RIA''s List'!B:I,8,0)</f>
        <v>MAHARASHTRA</v>
      </c>
      <c r="L296" s="11" t="str">
        <f>VLOOKUP(D:D,'SEBI RIA''s List'!B:J,9,0)</f>
        <v>400614</v>
      </c>
      <c r="M296" s="11" t="s">
        <v>13113</v>
      </c>
      <c r="N296" s="11" t="s">
        <v>13113</v>
      </c>
      <c r="O296" s="11">
        <v>1281</v>
      </c>
      <c r="P296" s="11" t="str">
        <f>IFERROR(VLOOKUP(D296,'ARIA Member List'!$I$1:$J$275,2,FALSE),"No")</f>
        <v>yes</v>
      </c>
    </row>
    <row r="297" spans="1:16" hidden="1">
      <c r="A297" s="29" t="s">
        <v>203</v>
      </c>
      <c r="B297" s="29">
        <v>2</v>
      </c>
      <c r="C297" s="29">
        <v>0</v>
      </c>
      <c r="D297" s="11"/>
      <c r="E297" s="11"/>
      <c r="F297" s="11"/>
      <c r="G297" s="11"/>
      <c r="H297" s="11"/>
      <c r="I297" s="11"/>
      <c r="J297" s="11"/>
      <c r="K297" s="11"/>
      <c r="L297" s="11"/>
      <c r="M297" s="11" t="s">
        <v>13114</v>
      </c>
      <c r="N297" s="11" t="s">
        <v>13114</v>
      </c>
      <c r="O297" s="11" t="s">
        <v>11562</v>
      </c>
      <c r="P297" s="15" t="str">
        <f>IFERROR(VLOOKUP(D297,'ARIA Member List'!$I$1:$J$275,2,FALSE),"No")</f>
        <v>No</v>
      </c>
    </row>
    <row r="298" spans="1:16">
      <c r="A298" s="16" t="s">
        <v>204</v>
      </c>
      <c r="B298" s="16">
        <v>2</v>
      </c>
      <c r="C298" s="16">
        <v>0</v>
      </c>
      <c r="D298" s="11" t="s">
        <v>6403</v>
      </c>
      <c r="E298" s="11" t="s">
        <v>6404</v>
      </c>
      <c r="F298" s="11" t="s">
        <v>6405</v>
      </c>
      <c r="G298" s="11" t="str">
        <f>VLOOKUP('SEBI List'!D:D,'SEBI RIA''s List'!B:E,4,0)</f>
        <v>kunal.moktan@propsharecapital.com</v>
      </c>
      <c r="H298" s="11"/>
      <c r="I298" s="11" t="str">
        <f>VLOOKUP(G:G,'SEBI RIA''s List'!E:F,2,0)</f>
        <v>9108042283385</v>
      </c>
      <c r="J298" s="11" t="str">
        <f>VLOOKUP(D:D,'SEBI RIA''s List'!B:H,7,0)</f>
        <v>BANGALORE</v>
      </c>
      <c r="K298" s="11" t="str">
        <f>VLOOKUP(D:D,'SEBI RIA''s List'!B:I,8,0)</f>
        <v>KARNATAKA</v>
      </c>
      <c r="L298" s="11" t="str">
        <f>VLOOKUP(D:D,'SEBI RIA''s List'!B:J,9,0)</f>
        <v>560001</v>
      </c>
      <c r="M298" s="11" t="s">
        <v>13113</v>
      </c>
      <c r="N298" s="11" t="s">
        <v>13113</v>
      </c>
      <c r="O298" s="11">
        <v>1259</v>
      </c>
      <c r="P298" s="15" t="str">
        <f>IFERROR(VLOOKUP(D298,'ARIA Member List'!$I$1:$J$275,2,FALSE),"No")</f>
        <v>No</v>
      </c>
    </row>
    <row r="299" spans="1:16" hidden="1">
      <c r="A299" s="29" t="s">
        <v>205</v>
      </c>
      <c r="B299" s="29">
        <v>2</v>
      </c>
      <c r="C299" s="29">
        <v>0</v>
      </c>
      <c r="D299" s="13" t="s">
        <v>6497</v>
      </c>
      <c r="E299" s="11" t="s">
        <v>6498</v>
      </c>
      <c r="F299" s="11" t="s">
        <v>6499</v>
      </c>
      <c r="G299" s="11" t="str">
        <f>VLOOKUP('SEBI List'!D:D,'SEBI RIA''s List'!B:E,4,0)</f>
        <v>Anurag.seth@quantcapital.co.in</v>
      </c>
      <c r="H299" s="11"/>
      <c r="I299" s="11" t="str">
        <f>VLOOKUP(G:G,'SEBI RIA''s List'!E:F,2,0)</f>
        <v>02240880366</v>
      </c>
      <c r="J299" s="11" t="str">
        <f>VLOOKUP(D:D,'SEBI RIA''s List'!B:H,7,0)</f>
        <v>MUMBAI</v>
      </c>
      <c r="K299" s="11" t="str">
        <f>VLOOKUP(D:D,'SEBI RIA''s List'!B:I,8,0)</f>
        <v>MAHARASHTRA</v>
      </c>
      <c r="L299" s="11" t="str">
        <f>VLOOKUP(D:D,'SEBI RIA''s List'!B:J,9,0)</f>
        <v>400025</v>
      </c>
      <c r="M299" s="11" t="s">
        <v>13113</v>
      </c>
      <c r="N299" s="11" t="s">
        <v>13114</v>
      </c>
      <c r="O299" s="11" t="s">
        <v>11562</v>
      </c>
      <c r="P299" s="15" t="str">
        <f>IFERROR(VLOOKUP(D299,'ARIA Member List'!$I$1:$J$275,2,FALSE),"No")</f>
        <v>No</v>
      </c>
    </row>
    <row r="300" spans="1:16" hidden="1">
      <c r="A300" s="16" t="s">
        <v>206</v>
      </c>
      <c r="B300" s="16">
        <v>2</v>
      </c>
      <c r="C300" s="16">
        <v>0</v>
      </c>
      <c r="D300" s="11"/>
      <c r="E300" s="11"/>
      <c r="F300" s="11"/>
      <c r="G300" s="11"/>
      <c r="H300" s="11"/>
      <c r="I300" s="11"/>
      <c r="J300" s="11"/>
      <c r="K300" s="11"/>
      <c r="L300" s="11"/>
      <c r="M300" s="11" t="s">
        <v>13114</v>
      </c>
      <c r="N300" s="11" t="s">
        <v>13114</v>
      </c>
      <c r="O300" s="11" t="s">
        <v>11562</v>
      </c>
      <c r="P300" s="15" t="str">
        <f>IFERROR(VLOOKUP(D300,'ARIA Member List'!$I$1:$J$275,2,FALSE),"No")</f>
        <v>No</v>
      </c>
    </row>
    <row r="301" spans="1:16">
      <c r="A301" s="16" t="s">
        <v>25</v>
      </c>
      <c r="B301" s="16">
        <v>2</v>
      </c>
      <c r="C301" s="16">
        <v>1</v>
      </c>
      <c r="D301" s="11" t="s">
        <v>7168</v>
      </c>
      <c r="E301" s="11" t="s">
        <v>1248</v>
      </c>
      <c r="F301" s="11" t="s">
        <v>7169</v>
      </c>
      <c r="G301" s="11" t="str">
        <f>VLOOKUP('SEBI List'!D:D,'SEBI RIA''s List'!B:E,4,0)</f>
        <v>sanjayroy.cfp@gmail.com</v>
      </c>
      <c r="H301" s="11"/>
      <c r="I301" s="11" t="str">
        <f>VLOOKUP(G:G,'SEBI RIA''s List'!E:F,2,0)</f>
        <v>033 22267743</v>
      </c>
      <c r="J301" s="11" t="str">
        <f>VLOOKUP(D:D,'SEBI RIA''s List'!B:H,7,0)</f>
        <v>KOLKATA</v>
      </c>
      <c r="K301" s="11" t="str">
        <f>VLOOKUP(D:D,'SEBI RIA''s List'!B:I,8,0)</f>
        <v>WEST BENGAL</v>
      </c>
      <c r="L301" s="11" t="str">
        <f>VLOOKUP(D:D,'SEBI RIA''s List'!B:J,9,0)</f>
        <v>700013</v>
      </c>
      <c r="M301" s="11" t="s">
        <v>13113</v>
      </c>
      <c r="N301" s="11" t="s">
        <v>13113</v>
      </c>
      <c r="O301" s="11">
        <v>1324</v>
      </c>
      <c r="P301" s="15" t="str">
        <f>IFERROR(VLOOKUP(D301,'ARIA Member List'!$I$1:$J$275,2,FALSE),"No")</f>
        <v>No</v>
      </c>
    </row>
    <row r="302" spans="1:16">
      <c r="A302" s="29" t="s">
        <v>207</v>
      </c>
      <c r="B302" s="29">
        <v>2</v>
      </c>
      <c r="C302" s="29">
        <v>0</v>
      </c>
      <c r="D302" s="11" t="s">
        <v>7956</v>
      </c>
      <c r="E302" s="11" t="s">
        <v>7957</v>
      </c>
      <c r="F302" s="11" t="s">
        <v>7958</v>
      </c>
      <c r="G302" s="11" t="str">
        <f>VLOOKUP('SEBI List'!D:D,'SEBI RIA''s List'!B:E,4,0)</f>
        <v>raymond.moses@moneyworks4me.com</v>
      </c>
      <c r="H302" s="11"/>
      <c r="I302" s="11" t="str">
        <f>VLOOKUP(G:G,'SEBI RIA''s List'!E:F,2,0)</f>
        <v/>
      </c>
      <c r="J302" s="11" t="str">
        <f>VLOOKUP(D:D,'SEBI RIA''s List'!B:H,7,0)</f>
        <v>PUNE</v>
      </c>
      <c r="K302" s="11" t="str">
        <f>VLOOKUP(D:D,'SEBI RIA''s List'!B:I,8,0)</f>
        <v>MAHARASHTRA</v>
      </c>
      <c r="L302" s="11" t="str">
        <f>VLOOKUP(D:D,'SEBI RIA''s List'!B:J,9,0)</f>
        <v>411045</v>
      </c>
      <c r="M302" s="11" t="s">
        <v>13113</v>
      </c>
      <c r="N302" s="11" t="s">
        <v>13113</v>
      </c>
      <c r="O302" s="11">
        <v>1187</v>
      </c>
      <c r="P302" s="15" t="str">
        <f>IFERROR(VLOOKUP(D302,'ARIA Member List'!$I$1:$J$275,2,FALSE),"No")</f>
        <v>No</v>
      </c>
    </row>
    <row r="303" spans="1:16">
      <c r="A303" s="16" t="s">
        <v>208</v>
      </c>
      <c r="B303" s="16">
        <v>2</v>
      </c>
      <c r="C303" s="16">
        <v>0</v>
      </c>
      <c r="D303" s="11" t="s">
        <v>8078</v>
      </c>
      <c r="E303" s="11" t="s">
        <v>8079</v>
      </c>
      <c r="F303" s="11" t="s">
        <v>8080</v>
      </c>
      <c r="G303" s="11" t="str">
        <f>VLOOKUP('SEBI List'!D:D,'SEBI RIA''s List'!B:E,4,0)</f>
        <v>jagdeep.grewal@kunvarji.com</v>
      </c>
      <c r="H303" s="11"/>
      <c r="I303" s="11" t="str">
        <f>VLOOKUP(G:G,'SEBI RIA''s List'!E:F,2,0)</f>
        <v>7966147000</v>
      </c>
      <c r="J303" s="11" t="str">
        <f>VLOOKUP(D:D,'SEBI RIA''s List'!B:H,7,0)</f>
        <v>AHMEDABAD</v>
      </c>
      <c r="K303" s="11" t="str">
        <f>VLOOKUP(D:D,'SEBI RIA''s List'!B:I,8,0)</f>
        <v>GUJARAT</v>
      </c>
      <c r="L303" s="11" t="str">
        <f>VLOOKUP(D:D,'SEBI RIA''s List'!B:J,9,0)</f>
        <v>380051</v>
      </c>
      <c r="M303" s="11" t="s">
        <v>13113</v>
      </c>
      <c r="N303" s="11" t="s">
        <v>13113</v>
      </c>
      <c r="O303" s="11">
        <v>1341</v>
      </c>
      <c r="P303" s="15" t="str">
        <f>IFERROR(VLOOKUP(D303,'ARIA Member List'!$I$1:$J$275,2,FALSE),"No")</f>
        <v>No</v>
      </c>
    </row>
    <row r="304" spans="1:16">
      <c r="A304" s="29" t="s">
        <v>209</v>
      </c>
      <c r="B304" s="29">
        <v>2</v>
      </c>
      <c r="C304" s="29">
        <v>0</v>
      </c>
      <c r="D304" s="11" t="s">
        <v>8304</v>
      </c>
      <c r="E304" s="11" t="s">
        <v>8305</v>
      </c>
      <c r="F304" s="11" t="s">
        <v>8306</v>
      </c>
      <c r="G304" s="11" t="str">
        <f>VLOOKUP('SEBI List'!D:D,'SEBI RIA''s List'!B:E,4,0)</f>
        <v>VKJAJU@REDIFFMAIL.COM</v>
      </c>
      <c r="H304" s="11"/>
      <c r="I304" s="11" t="str">
        <f>VLOOKUP(G:G,'SEBI RIA''s List'!E:F,2,0)</f>
        <v/>
      </c>
      <c r="J304" s="11" t="str">
        <f>VLOOKUP(D:D,'SEBI RIA''s List'!B:H,7,0)</f>
        <v>NEW DELHI</v>
      </c>
      <c r="K304" s="11" t="str">
        <f>VLOOKUP(D:D,'SEBI RIA''s List'!B:I,8,0)</f>
        <v>NATIONAL CAPITAL TERRITORY OF DELHI</v>
      </c>
      <c r="L304" s="11" t="str">
        <f>VLOOKUP(D:D,'SEBI RIA''s List'!B:J,9,0)</f>
        <v>110001</v>
      </c>
      <c r="M304" s="11" t="s">
        <v>13113</v>
      </c>
      <c r="N304" s="11" t="s">
        <v>13113</v>
      </c>
      <c r="O304" s="11">
        <v>1577</v>
      </c>
      <c r="P304" s="15" t="str">
        <f>IFERROR(VLOOKUP(D304,'ARIA Member List'!$I$1:$J$275,2,FALSE),"No")</f>
        <v>No</v>
      </c>
    </row>
    <row r="305" spans="1:16">
      <c r="A305" s="16" t="s">
        <v>210</v>
      </c>
      <c r="B305" s="16">
        <v>2</v>
      </c>
      <c r="C305" s="16">
        <v>0</v>
      </c>
      <c r="D305" s="11" t="s">
        <v>8354</v>
      </c>
      <c r="E305" s="11"/>
      <c r="F305" s="11" t="s">
        <v>8355</v>
      </c>
      <c r="G305" s="11" t="str">
        <f>VLOOKUP('SEBI List'!D:D,'SEBI RIA''s List'!B:E,4,0)</f>
        <v>support@safe-hands.in</v>
      </c>
      <c r="H305" s="11"/>
      <c r="I305" s="11" t="str">
        <f>VLOOKUP(G:G,'SEBI RIA''s List'!E:F,2,0)</f>
        <v>2024225978</v>
      </c>
      <c r="J305" s="11" t="str">
        <f>VLOOKUP(D:D,'SEBI RIA''s List'!B:H,7,0)</f>
        <v>PUNE</v>
      </c>
      <c r="K305" s="11" t="str">
        <f>VLOOKUP(D:D,'SEBI RIA''s List'!B:I,8,0)</f>
        <v>MAHARASHTRA</v>
      </c>
      <c r="L305" s="11" t="str">
        <f>VLOOKUP(D:D,'SEBI RIA''s List'!B:J,9,0)</f>
        <v>411009</v>
      </c>
      <c r="M305" s="11" t="s">
        <v>13113</v>
      </c>
      <c r="N305" s="11" t="s">
        <v>13113</v>
      </c>
      <c r="O305" s="11">
        <v>1370</v>
      </c>
      <c r="P305" s="11" t="str">
        <f>IFERROR(VLOOKUP(D305,'ARIA Member List'!$I$1:$J$275,2,FALSE),"No")</f>
        <v>yes</v>
      </c>
    </row>
    <row r="306" spans="1:16" hidden="1">
      <c r="A306" s="29" t="s">
        <v>211</v>
      </c>
      <c r="B306" s="29">
        <v>2</v>
      </c>
      <c r="C306" s="29">
        <v>0</v>
      </c>
      <c r="D306" s="11" t="s">
        <v>8475</v>
      </c>
      <c r="E306" s="11" t="s">
        <v>8476</v>
      </c>
      <c r="F306" s="11" t="s">
        <v>8477</v>
      </c>
      <c r="G306" s="11" t="str">
        <f>VLOOKUP('SEBI List'!D:D,'SEBI RIA''s List'!B:E,4,0)</f>
        <v>faizal.imtiaz@wealthfund.in</v>
      </c>
      <c r="H306" s="11"/>
      <c r="I306" s="11" t="str">
        <f>VLOOKUP(G:G,'SEBI RIA''s List'!E:F,2,0)</f>
        <v>911241246637880</v>
      </c>
      <c r="J306" s="11" t="str">
        <f>VLOOKUP(D:D,'SEBI RIA''s List'!B:H,7,0)</f>
        <v>GURGAON</v>
      </c>
      <c r="K306" s="11" t="str">
        <f>VLOOKUP(D:D,'SEBI RIA''s List'!B:I,8,0)</f>
        <v>HARYANA</v>
      </c>
      <c r="L306" s="11" t="str">
        <f>VLOOKUP(D:D,'SEBI RIA''s List'!B:J,9,0)</f>
        <v>122001</v>
      </c>
      <c r="M306" s="11" t="s">
        <v>13113</v>
      </c>
      <c r="N306" s="11" t="s">
        <v>13114</v>
      </c>
      <c r="O306" s="11" t="s">
        <v>11562</v>
      </c>
      <c r="P306" s="15" t="str">
        <f>IFERROR(VLOOKUP(D306,'ARIA Member List'!$I$1:$J$275,2,FALSE),"No")</f>
        <v>No</v>
      </c>
    </row>
    <row r="307" spans="1:16" hidden="1">
      <c r="A307" s="29" t="s">
        <v>213</v>
      </c>
      <c r="B307" s="29">
        <v>2</v>
      </c>
      <c r="C307" s="29">
        <v>0</v>
      </c>
      <c r="D307" s="11" t="s">
        <v>8482</v>
      </c>
      <c r="E307" s="11"/>
      <c r="F307" s="11"/>
      <c r="G307" s="11" t="str">
        <f>VLOOKUP('SEBI List'!D:D,'SEBI RIA''s List'!B:E,4,0)</f>
        <v/>
      </c>
      <c r="H307" s="11"/>
      <c r="I307" s="11" t="str">
        <f>VLOOKUP(G:G,'SEBI RIA''s List'!E:F,2,0)</f>
        <v/>
      </c>
      <c r="J307" s="11" t="str">
        <f>VLOOKUP(D:D,'SEBI RIA''s List'!B:H,7,0)</f>
        <v/>
      </c>
      <c r="K307" s="11" t="str">
        <f>VLOOKUP(D:D,'SEBI RIA''s List'!B:I,8,0)</f>
        <v/>
      </c>
      <c r="L307" s="11" t="str">
        <f>VLOOKUP(D:D,'SEBI RIA''s List'!B:J,9,0)</f>
        <v/>
      </c>
      <c r="M307" s="11" t="s">
        <v>13113</v>
      </c>
      <c r="N307" s="11" t="s">
        <v>13114</v>
      </c>
      <c r="O307" s="11" t="s">
        <v>11562</v>
      </c>
      <c r="P307" s="15" t="str">
        <f>IFERROR(VLOOKUP(D307,'ARIA Member List'!$I$1:$J$275,2,FALSE),"No")</f>
        <v>No</v>
      </c>
    </row>
    <row r="308" spans="1:16">
      <c r="A308" s="16" t="s">
        <v>212</v>
      </c>
      <c r="B308" s="16">
        <v>2</v>
      </c>
      <c r="C308" s="16">
        <v>0</v>
      </c>
      <c r="D308" s="11" t="s">
        <v>8490</v>
      </c>
      <c r="E308" s="11"/>
      <c r="F308" s="11"/>
      <c r="G308" s="11" t="str">
        <f>VLOOKUP('SEBI List'!D:D,'SEBI RIA''s List'!B:E,4,0)</f>
        <v/>
      </c>
      <c r="H308" s="11"/>
      <c r="I308" s="11" t="str">
        <f>VLOOKUP(G:G,'SEBI RIA''s List'!E:F,2,0)</f>
        <v/>
      </c>
      <c r="J308" s="11" t="str">
        <f>VLOOKUP(D:D,'SEBI RIA''s List'!B:H,7,0)</f>
        <v/>
      </c>
      <c r="K308" s="11" t="str">
        <f>VLOOKUP(D:D,'SEBI RIA''s List'!B:I,8,0)</f>
        <v/>
      </c>
      <c r="L308" s="11" t="str">
        <f>VLOOKUP(D:D,'SEBI RIA''s List'!B:J,9,0)</f>
        <v/>
      </c>
      <c r="M308" s="11" t="s">
        <v>13113</v>
      </c>
      <c r="N308" s="11" t="s">
        <v>13113</v>
      </c>
      <c r="O308" s="11">
        <v>1210</v>
      </c>
      <c r="P308" s="15" t="str">
        <f>IFERROR(VLOOKUP(D308,'ARIA Member List'!$I$1:$J$275,2,FALSE),"No")</f>
        <v>No</v>
      </c>
    </row>
    <row r="309" spans="1:16">
      <c r="A309" s="16" t="s">
        <v>17</v>
      </c>
      <c r="B309" s="16">
        <v>1</v>
      </c>
      <c r="C309" s="16">
        <v>1</v>
      </c>
      <c r="D309" s="11" t="s">
        <v>1511</v>
      </c>
      <c r="E309" s="11" t="s">
        <v>1512</v>
      </c>
      <c r="F309" s="11" t="s">
        <v>1513</v>
      </c>
      <c r="G309" s="11" t="str">
        <f>VLOOKUP('SEBI List'!D:D,'SEBI RIA''s List'!B:E,4,0)</f>
        <v>munjal2805@gmail.com</v>
      </c>
      <c r="H309" s="11"/>
      <c r="I309" s="11" t="str">
        <f>VLOOKUP(G:G,'SEBI RIA''s List'!E:F,2,0)</f>
        <v/>
      </c>
      <c r="J309" s="11" t="str">
        <f>VLOOKUP(D:D,'SEBI RIA''s List'!B:H,7,0)</f>
        <v>LUDHIANA</v>
      </c>
      <c r="K309" s="11" t="str">
        <f>VLOOKUP(D:D,'SEBI RIA''s List'!B:I,8,0)</f>
        <v>PUNJAB</v>
      </c>
      <c r="L309" s="11" t="str">
        <f>VLOOKUP(D:D,'SEBI RIA''s List'!B:J,9,0)</f>
        <v>141003</v>
      </c>
      <c r="M309" s="11" t="s">
        <v>13113</v>
      </c>
      <c r="N309" s="11" t="s">
        <v>13113</v>
      </c>
      <c r="O309" s="11">
        <v>1891</v>
      </c>
      <c r="P309" s="15" t="str">
        <f>IFERROR(VLOOKUP(D309,'ARIA Member List'!$I$1:$J$275,2,FALSE),"No")</f>
        <v>No</v>
      </c>
    </row>
    <row r="310" spans="1:16">
      <c r="A310" s="29" t="s">
        <v>50</v>
      </c>
      <c r="B310" s="29">
        <v>1</v>
      </c>
      <c r="C310" s="29">
        <v>0</v>
      </c>
      <c r="D310" s="11" t="s">
        <v>1547</v>
      </c>
      <c r="E310" s="11" t="s">
        <v>1548</v>
      </c>
      <c r="F310" s="11" t="s">
        <v>1549</v>
      </c>
      <c r="G310" s="11" t="str">
        <f>VLOOKUP('SEBI List'!D:D,'SEBI RIA''s List'!B:E,4,0)</f>
        <v>6sigmawealth@gmail.com</v>
      </c>
      <c r="H310" s="11"/>
      <c r="I310" s="11" t="str">
        <f>VLOOKUP(G:G,'SEBI RIA''s List'!E:F,2,0)</f>
        <v>44330033</v>
      </c>
      <c r="J310" s="11" t="str">
        <f>VLOOKUP(D:D,'SEBI RIA''s List'!B:H,7,0)</f>
        <v>CHENNAI</v>
      </c>
      <c r="K310" s="11" t="str">
        <f>VLOOKUP(D:D,'SEBI RIA''s List'!B:I,8,0)</f>
        <v>TAMIL NADU</v>
      </c>
      <c r="L310" s="11" t="str">
        <f>VLOOKUP(D:D,'SEBI RIA''s List'!B:J,9,0)</f>
        <v>600020</v>
      </c>
      <c r="M310" s="11" t="s">
        <v>13113</v>
      </c>
      <c r="N310" s="11" t="s">
        <v>13113</v>
      </c>
      <c r="O310" s="11">
        <v>1287</v>
      </c>
      <c r="P310" s="11" t="str">
        <f>IFERROR(VLOOKUP(D310,'ARIA Member List'!$I$1:$J$275,2,FALSE),"No")</f>
        <v>yes</v>
      </c>
    </row>
    <row r="311" spans="1:16">
      <c r="A311" s="16" t="s">
        <v>51</v>
      </c>
      <c r="B311" s="16">
        <v>1</v>
      </c>
      <c r="C311" s="16">
        <v>0</v>
      </c>
      <c r="D311" s="30" t="s">
        <v>1570</v>
      </c>
      <c r="E311" s="11" t="s">
        <v>1571</v>
      </c>
      <c r="F311" s="11" t="s">
        <v>1572</v>
      </c>
      <c r="G311" s="11" t="str">
        <f>VLOOKUP('SEBI List'!D:D,'SEBI RIA''s List'!B:E,4,0)</f>
        <v>tejas.davda@akgroup.co.in</v>
      </c>
      <c r="H311" s="11"/>
      <c r="I311" s="11" t="str">
        <f>VLOOKUP(G:G,'SEBI RIA''s List'!E:F,2,0)</f>
        <v>912267546546</v>
      </c>
      <c r="J311" s="11" t="str">
        <f>VLOOKUP(D:D,'SEBI RIA''s List'!B:H,7,0)</f>
        <v>MUMBAI</v>
      </c>
      <c r="K311" s="11" t="str">
        <f>VLOOKUP(D:D,'SEBI RIA''s List'!B:I,8,0)</f>
        <v>MAHARASHTRA</v>
      </c>
      <c r="L311" s="11" t="str">
        <f>VLOOKUP(D:D,'SEBI RIA''s List'!B:J,9,0)</f>
        <v>400098</v>
      </c>
      <c r="M311" s="11" t="s">
        <v>13113</v>
      </c>
      <c r="N311" s="11" t="s">
        <v>13113</v>
      </c>
      <c r="O311" s="11">
        <v>1091</v>
      </c>
      <c r="P311" s="15" t="str">
        <f>IFERROR(VLOOKUP(D311,'ARIA Member List'!$I$1:$J$275,2,FALSE),"No")</f>
        <v>No</v>
      </c>
    </row>
    <row r="312" spans="1:16" hidden="1">
      <c r="A312" s="29" t="s">
        <v>52</v>
      </c>
      <c r="B312" s="29">
        <v>1</v>
      </c>
      <c r="C312" s="29">
        <v>0</v>
      </c>
      <c r="D312" s="11" t="s">
        <v>1599</v>
      </c>
      <c r="E312" s="11" t="s">
        <v>52</v>
      </c>
      <c r="F312" s="11" t="s">
        <v>1600</v>
      </c>
      <c r="G312" s="11" t="str">
        <f>VLOOKUP('SEBI List'!D:D,'SEBI RIA''s List'!B:E,4,0)</f>
        <v>AASHISH@INVESTMY.MONEY</v>
      </c>
      <c r="H312" s="11"/>
      <c r="I312" s="11" t="str">
        <f>VLOOKUP(G:G,'SEBI RIA''s List'!E:F,2,0)</f>
        <v/>
      </c>
      <c r="J312" s="11" t="str">
        <f>VLOOKUP(D:D,'SEBI RIA''s List'!B:H,7,0)</f>
        <v>GURGAON</v>
      </c>
      <c r="K312" s="11" t="str">
        <f>VLOOKUP(D:D,'SEBI RIA''s List'!B:I,8,0)</f>
        <v>HARYANA</v>
      </c>
      <c r="L312" s="11" t="str">
        <f>VLOOKUP(D:D,'SEBI RIA''s List'!B:J,9,0)</f>
        <v>122002</v>
      </c>
      <c r="M312" s="11" t="s">
        <v>13113</v>
      </c>
      <c r="N312" s="11" t="s">
        <v>13114</v>
      </c>
      <c r="O312" s="11" t="s">
        <v>11562</v>
      </c>
      <c r="P312" s="15" t="str">
        <f>IFERROR(VLOOKUP(D312,'ARIA Member List'!$I$1:$J$275,2,FALSE),"No")</f>
        <v>No</v>
      </c>
    </row>
    <row r="313" spans="1:16" hidden="1">
      <c r="A313" s="16" t="s">
        <v>53</v>
      </c>
      <c r="B313" s="16">
        <v>1</v>
      </c>
      <c r="C313" s="16">
        <v>0</v>
      </c>
      <c r="D313" s="11" t="s">
        <v>1604</v>
      </c>
      <c r="E313" s="11" t="s">
        <v>53</v>
      </c>
      <c r="F313" s="11" t="s">
        <v>1605</v>
      </c>
      <c r="G313" s="11" t="str">
        <f>VLOOKUP('SEBI List'!D:D,'SEBI RIA''s List'!B:E,4,0)</f>
        <v>aashishtater@fortunewizard.com</v>
      </c>
      <c r="H313" s="11"/>
      <c r="I313" s="11" t="str">
        <f>VLOOKUP(G:G,'SEBI RIA''s List'!E:F,2,0)</f>
        <v>9133 40732036</v>
      </c>
      <c r="J313" s="11" t="str">
        <f>VLOOKUP(D:D,'SEBI RIA''s List'!B:H,7,0)</f>
        <v>KOLKATA</v>
      </c>
      <c r="K313" s="11" t="str">
        <f>VLOOKUP(D:D,'SEBI RIA''s List'!B:I,8,0)</f>
        <v>WEST BENGAL</v>
      </c>
      <c r="L313" s="11" t="str">
        <f>VLOOKUP(D:D,'SEBI RIA''s List'!B:J,9,0)</f>
        <v>700001</v>
      </c>
      <c r="M313" s="11" t="s">
        <v>13113</v>
      </c>
      <c r="N313" s="11" t="s">
        <v>13114</v>
      </c>
      <c r="O313" s="11" t="s">
        <v>11562</v>
      </c>
      <c r="P313" s="15" t="str">
        <f>IFERROR(VLOOKUP(D313,'ARIA Member List'!$I$1:$J$275,2,FALSE),"No")</f>
        <v>No</v>
      </c>
    </row>
    <row r="314" spans="1:16" hidden="1">
      <c r="A314" s="29" t="s">
        <v>54</v>
      </c>
      <c r="B314" s="29">
        <v>1</v>
      </c>
      <c r="C314" s="29">
        <v>0</v>
      </c>
      <c r="D314" s="11"/>
      <c r="E314" s="11"/>
      <c r="F314" s="11"/>
      <c r="G314" s="11"/>
      <c r="H314" s="11"/>
      <c r="I314" s="11"/>
      <c r="J314" s="11"/>
      <c r="K314" s="11"/>
      <c r="L314" s="11"/>
      <c r="M314" s="11" t="s">
        <v>13114</v>
      </c>
      <c r="N314" s="11" t="s">
        <v>13114</v>
      </c>
      <c r="O314" s="11" t="s">
        <v>11562</v>
      </c>
      <c r="P314" s="15" t="str">
        <f>IFERROR(VLOOKUP(D314,'ARIA Member List'!$I$1:$J$275,2,FALSE),"No")</f>
        <v>No</v>
      </c>
    </row>
    <row r="315" spans="1:16" hidden="1">
      <c r="A315" s="16" t="s">
        <v>55</v>
      </c>
      <c r="B315" s="16">
        <v>1</v>
      </c>
      <c r="C315" s="16">
        <v>0</v>
      </c>
      <c r="D315" s="11"/>
      <c r="E315" s="11"/>
      <c r="F315" s="11"/>
      <c r="G315" s="11"/>
      <c r="H315" s="11"/>
      <c r="I315" s="11"/>
      <c r="J315" s="11"/>
      <c r="K315" s="11"/>
      <c r="L315" s="11"/>
      <c r="M315" s="11" t="s">
        <v>13114</v>
      </c>
      <c r="N315" s="11" t="s">
        <v>13114</v>
      </c>
      <c r="O315" s="11" t="s">
        <v>11562</v>
      </c>
      <c r="P315" s="15" t="str">
        <f>IFERROR(VLOOKUP(D315,'ARIA Member List'!$I$1:$J$275,2,FALSE),"No")</f>
        <v>No</v>
      </c>
    </row>
    <row r="316" spans="1:16">
      <c r="A316" s="29" t="s">
        <v>56</v>
      </c>
      <c r="B316" s="29">
        <v>1</v>
      </c>
      <c r="C316" s="29">
        <v>0</v>
      </c>
      <c r="D316" s="11" t="s">
        <v>1722</v>
      </c>
      <c r="E316" s="11" t="s">
        <v>1723</v>
      </c>
      <c r="F316" s="11" t="s">
        <v>1724</v>
      </c>
      <c r="G316" s="11" t="str">
        <f>VLOOKUP('SEBI List'!D:D,'SEBI RIA''s List'!B:E,4,0)</f>
        <v>dinesh@acuitascapital.in</v>
      </c>
      <c r="H316" s="11"/>
      <c r="I316" s="11" t="str">
        <f>VLOOKUP(G:G,'SEBI RIA''s List'!E:F,2,0)</f>
        <v>2261120102</v>
      </c>
      <c r="J316" s="11" t="str">
        <f>VLOOKUP(D:D,'SEBI RIA''s List'!B:H,7,0)</f>
        <v>MUMBAI</v>
      </c>
      <c r="K316" s="11" t="str">
        <f>VLOOKUP(D:D,'SEBI RIA''s List'!B:I,8,0)</f>
        <v>MAHARASHTRA</v>
      </c>
      <c r="L316" s="11" t="str">
        <f>VLOOKUP(D:D,'SEBI RIA''s List'!B:J,9,0)</f>
        <v>400021</v>
      </c>
      <c r="M316" s="11" t="s">
        <v>13113</v>
      </c>
      <c r="N316" s="11" t="s">
        <v>13113</v>
      </c>
      <c r="O316" s="11">
        <v>1540</v>
      </c>
      <c r="P316" s="15" t="str">
        <f>IFERROR(VLOOKUP(D316,'ARIA Member List'!$I$1:$J$275,2,FALSE),"No")</f>
        <v>No</v>
      </c>
    </row>
    <row r="317" spans="1:16" hidden="1">
      <c r="A317" s="29" t="s">
        <v>68</v>
      </c>
      <c r="B317" s="29">
        <v>1</v>
      </c>
      <c r="C317" s="29">
        <v>0</v>
      </c>
      <c r="D317" s="11" t="s">
        <v>1827</v>
      </c>
      <c r="E317" s="11" t="s">
        <v>68</v>
      </c>
      <c r="F317" s="11" t="s">
        <v>1828</v>
      </c>
      <c r="G317" s="11" t="str">
        <f>VLOOKUP('SEBI List'!D:D,'SEBI RIA''s List'!B:E,4,0)</f>
        <v>ajay.shukla123@gmail.com</v>
      </c>
      <c r="H317" s="11"/>
      <c r="I317" s="11" t="str">
        <f>VLOOKUP(G:G,'SEBI RIA''s List'!E:F,2,0)</f>
        <v/>
      </c>
      <c r="J317" s="11" t="str">
        <f>VLOOKUP(D:D,'SEBI RIA''s List'!B:H,7,0)</f>
        <v>MUMBAI</v>
      </c>
      <c r="K317" s="11" t="str">
        <f>VLOOKUP(D:D,'SEBI RIA''s List'!B:I,8,0)</f>
        <v>MAHARASHTRA</v>
      </c>
      <c r="L317" s="11" t="str">
        <f>VLOOKUP(D:D,'SEBI RIA''s List'!B:J,9,0)</f>
        <v>400053</v>
      </c>
      <c r="M317" s="11" t="s">
        <v>13113</v>
      </c>
      <c r="N317" s="11" t="s">
        <v>13114</v>
      </c>
      <c r="O317" s="11" t="s">
        <v>11562</v>
      </c>
      <c r="P317" s="15" t="str">
        <f>IFERROR(VLOOKUP(D317,'ARIA Member List'!$I$1:$J$275,2,FALSE),"No")</f>
        <v>No</v>
      </c>
    </row>
    <row r="318" spans="1:16">
      <c r="A318" s="16" t="s">
        <v>69</v>
      </c>
      <c r="B318" s="16">
        <v>1</v>
      </c>
      <c r="C318" s="16">
        <v>0</v>
      </c>
      <c r="D318" s="11" t="s">
        <v>1865</v>
      </c>
      <c r="E318" s="11" t="s">
        <v>1866</v>
      </c>
      <c r="F318" s="11" t="s">
        <v>1867</v>
      </c>
      <c r="G318" s="11" t="str">
        <f>VLOOKUP('SEBI List'!D:D,'SEBI RIA''s List'!B:E,4,0)</f>
        <v>akan30.1991@gmail.com</v>
      </c>
      <c r="H318" s="11"/>
      <c r="I318" s="11" t="str">
        <f>VLOOKUP(G:G,'SEBI RIA''s List'!E:F,2,0)</f>
        <v/>
      </c>
      <c r="J318" s="11" t="str">
        <f>VLOOKUP(D:D,'SEBI RIA''s List'!B:H,7,0)</f>
        <v>GHAZIABAD</v>
      </c>
      <c r="K318" s="11" t="str">
        <f>VLOOKUP(D:D,'SEBI RIA''s List'!B:I,8,0)</f>
        <v>UTTAR PRADESH</v>
      </c>
      <c r="L318" s="11" t="str">
        <f>VLOOKUP(D:D,'SEBI RIA''s List'!B:J,9,0)</f>
        <v>201002</v>
      </c>
      <c r="M318" s="11" t="s">
        <v>13113</v>
      </c>
      <c r="N318" s="11" t="s">
        <v>13113</v>
      </c>
      <c r="O318" s="11">
        <v>1265</v>
      </c>
      <c r="P318" s="15" t="str">
        <f>IFERROR(VLOOKUP(D318,'ARIA Member List'!$I$1:$J$275,2,FALSE),"No")</f>
        <v>No</v>
      </c>
    </row>
    <row r="319" spans="1:16" hidden="1">
      <c r="A319" s="16" t="s">
        <v>57</v>
      </c>
      <c r="B319" s="16">
        <v>1</v>
      </c>
      <c r="C319" s="16">
        <v>0</v>
      </c>
      <c r="D319" s="11"/>
      <c r="E319" s="11"/>
      <c r="F319" s="11"/>
      <c r="G319" s="11"/>
      <c r="H319" s="11"/>
      <c r="I319" s="11"/>
      <c r="J319" s="11"/>
      <c r="K319" s="11"/>
      <c r="L319" s="11"/>
      <c r="M319" s="11" t="s">
        <v>13114</v>
      </c>
      <c r="N319" s="11" t="s">
        <v>13114</v>
      </c>
      <c r="O319" s="11" t="s">
        <v>11562</v>
      </c>
      <c r="P319" s="15" t="str">
        <f>IFERROR(VLOOKUP(D319,'ARIA Member List'!$I$1:$J$275,2,FALSE),"No")</f>
        <v>No</v>
      </c>
    </row>
    <row r="320" spans="1:16" hidden="1">
      <c r="A320" s="16" t="s">
        <v>173</v>
      </c>
      <c r="B320" s="16">
        <v>1</v>
      </c>
      <c r="C320" s="16">
        <v>0</v>
      </c>
      <c r="D320" s="11"/>
      <c r="E320" s="11"/>
      <c r="F320" s="11"/>
      <c r="G320" s="11"/>
      <c r="H320" s="11"/>
      <c r="I320" s="11"/>
      <c r="J320" s="11"/>
      <c r="K320" s="11"/>
      <c r="L320" s="11"/>
      <c r="M320" s="11" t="s">
        <v>13114</v>
      </c>
      <c r="N320" s="11" t="s">
        <v>13114</v>
      </c>
      <c r="O320" s="11" t="s">
        <v>11562</v>
      </c>
      <c r="P320" s="15" t="str">
        <f>IFERROR(VLOOKUP(D320,'ARIA Member List'!$I$1:$J$275,2,FALSE),"No")</f>
        <v>No</v>
      </c>
    </row>
    <row r="321" spans="1:16" hidden="1">
      <c r="A321" s="29" t="s">
        <v>58</v>
      </c>
      <c r="B321" s="29">
        <v>1</v>
      </c>
      <c r="C321" s="29">
        <v>0</v>
      </c>
      <c r="D321" s="11" t="s">
        <v>2010</v>
      </c>
      <c r="E321" s="11" t="s">
        <v>2011</v>
      </c>
      <c r="F321" s="11" t="s">
        <v>2012</v>
      </c>
      <c r="G321" s="11" t="str">
        <f>VLOOKUP('SEBI List'!D:D,'SEBI RIA''s List'!B:E,4,0)</f>
        <v>sbasrar@gmail.com</v>
      </c>
      <c r="H321" s="11"/>
      <c r="I321" s="11" t="str">
        <f>VLOOKUP(G:G,'SEBI RIA''s List'!E:F,2,0)</f>
        <v>1164642553</v>
      </c>
      <c r="J321" s="11" t="str">
        <f>VLOOKUP(D:D,'SEBI RIA''s List'!B:H,7,0)</f>
        <v>DELHI</v>
      </c>
      <c r="K321" s="11" t="str">
        <f>VLOOKUP(D:D,'SEBI RIA''s List'!B:I,8,0)</f>
        <v>NATIONAL CAPITAL TERRITORY OF DELHI</v>
      </c>
      <c r="L321" s="11" t="str">
        <f>VLOOKUP(D:D,'SEBI RIA''s List'!B:J,9,0)</f>
        <v>110049</v>
      </c>
      <c r="M321" s="11" t="s">
        <v>13113</v>
      </c>
      <c r="N321" s="11" t="s">
        <v>13114</v>
      </c>
      <c r="O321" s="11" t="s">
        <v>11562</v>
      </c>
      <c r="P321" s="15" t="str">
        <f>IFERROR(VLOOKUP(D321,'ARIA Member List'!$I$1:$J$275,2,FALSE),"No")</f>
        <v>No</v>
      </c>
    </row>
    <row r="322" spans="1:16" hidden="1">
      <c r="A322" s="29" t="s">
        <v>70</v>
      </c>
      <c r="B322" s="29">
        <v>1</v>
      </c>
      <c r="C322" s="29">
        <v>0</v>
      </c>
      <c r="D322" s="11" t="s">
        <v>2037</v>
      </c>
      <c r="E322" s="11" t="s">
        <v>70</v>
      </c>
      <c r="F322" s="11" t="s">
        <v>2038</v>
      </c>
      <c r="G322" s="11" t="str">
        <f>VLOOKUP('SEBI List'!D:D,'SEBI RIA''s List'!B:E,4,0)</f>
        <v>amar@amarjeetsingh.in</v>
      </c>
      <c r="H322" s="11"/>
      <c r="I322" s="11" t="str">
        <f>VLOOKUP(G:G,'SEBI RIA''s List'!E:F,2,0)</f>
        <v/>
      </c>
      <c r="J322" s="11" t="str">
        <f>VLOOKUP(D:D,'SEBI RIA''s List'!B:H,7,0)</f>
        <v>MUMBAI</v>
      </c>
      <c r="K322" s="11" t="str">
        <f>VLOOKUP(D:D,'SEBI RIA''s List'!B:I,8,0)</f>
        <v>MAHARASHTRA</v>
      </c>
      <c r="L322" s="11" t="str">
        <f>VLOOKUP(D:D,'SEBI RIA''s List'!B:J,9,0)</f>
        <v>400050</v>
      </c>
      <c r="M322" s="11" t="s">
        <v>13113</v>
      </c>
      <c r="N322" s="11" t="s">
        <v>13114</v>
      </c>
      <c r="O322" s="11" t="s">
        <v>11562</v>
      </c>
      <c r="P322" s="15" t="str">
        <f>IFERROR(VLOOKUP(D322,'ARIA Member List'!$I$1:$J$275,2,FALSE),"No")</f>
        <v>No</v>
      </c>
    </row>
    <row r="323" spans="1:16" hidden="1">
      <c r="A323" s="16" t="s">
        <v>71</v>
      </c>
      <c r="B323" s="16">
        <v>1</v>
      </c>
      <c r="C323" s="16">
        <v>0</v>
      </c>
      <c r="D323" s="11" t="s">
        <v>2085</v>
      </c>
      <c r="E323" s="11" t="s">
        <v>71</v>
      </c>
      <c r="F323" s="11" t="s">
        <v>2086</v>
      </c>
      <c r="G323" s="11" t="str">
        <f>VLOOKUP('SEBI List'!D:D,'SEBI RIA''s List'!B:E,4,0)</f>
        <v>amit6543@gmail.com</v>
      </c>
      <c r="H323" s="11"/>
      <c r="I323" s="11" t="str">
        <f>VLOOKUP(G:G,'SEBI RIA''s List'!E:F,2,0)</f>
        <v/>
      </c>
      <c r="J323" s="11" t="str">
        <f>VLOOKUP(D:D,'SEBI RIA''s List'!B:H,7,0)</f>
        <v>MUMBAI</v>
      </c>
      <c r="K323" s="11" t="str">
        <f>VLOOKUP(D:D,'SEBI RIA''s List'!B:I,8,0)</f>
        <v>MAHARASHTRA</v>
      </c>
      <c r="L323" s="11" t="str">
        <f>VLOOKUP(D:D,'SEBI RIA''s List'!B:J,9,0)</f>
        <v>400093</v>
      </c>
      <c r="M323" s="11" t="s">
        <v>13113</v>
      </c>
      <c r="N323" s="11" t="s">
        <v>13114</v>
      </c>
      <c r="O323" s="11" t="s">
        <v>11562</v>
      </c>
      <c r="P323" s="15" t="str">
        <f>IFERROR(VLOOKUP(D323,'ARIA Member List'!$I$1:$J$275,2,FALSE),"No")</f>
        <v>No</v>
      </c>
    </row>
    <row r="324" spans="1:16">
      <c r="A324" s="16" t="s">
        <v>59</v>
      </c>
      <c r="B324" s="16">
        <v>1</v>
      </c>
      <c r="C324" s="16">
        <v>0</v>
      </c>
      <c r="D324" s="11" t="s">
        <v>2176</v>
      </c>
      <c r="E324" s="11" t="s">
        <v>59</v>
      </c>
      <c r="F324" s="11" t="s">
        <v>2177</v>
      </c>
      <c r="G324" s="11" t="str">
        <f>VLOOKUP('SEBI List'!D:D,'SEBI RIA''s List'!B:E,4,0)</f>
        <v>anand.gupta@mail.com</v>
      </c>
      <c r="H324" s="11"/>
      <c r="I324" s="11" t="str">
        <f>VLOOKUP(G:G,'SEBI RIA''s List'!E:F,2,0)</f>
        <v>04040263369</v>
      </c>
      <c r="J324" s="11" t="str">
        <f>VLOOKUP(D:D,'SEBI RIA''s List'!B:H,7,0)</f>
        <v>HYDERABAD</v>
      </c>
      <c r="K324" s="11" t="str">
        <f>VLOOKUP(D:D,'SEBI RIA''s List'!B:I,8,0)</f>
        <v>ANDHRA PRADESH</v>
      </c>
      <c r="L324" s="11" t="str">
        <f>VLOOKUP(D:D,'SEBI RIA''s List'!B:J,9,0)</f>
        <v>500029</v>
      </c>
      <c r="M324" s="11" t="s">
        <v>13113</v>
      </c>
      <c r="N324" s="11" t="s">
        <v>13113</v>
      </c>
      <c r="O324" s="11">
        <v>1650</v>
      </c>
      <c r="P324" s="11" t="str">
        <f>IFERROR(VLOOKUP(D324,'ARIA Member List'!$I$1:$J$275,2,FALSE),"No")</f>
        <v>yes</v>
      </c>
    </row>
    <row r="325" spans="1:16">
      <c r="A325" s="29" t="s">
        <v>60</v>
      </c>
      <c r="B325" s="29">
        <v>1</v>
      </c>
      <c r="C325" s="29">
        <v>0</v>
      </c>
      <c r="D325" s="11" t="s">
        <v>2216</v>
      </c>
      <c r="E325" s="11" t="s">
        <v>60</v>
      </c>
      <c r="F325" s="11" t="s">
        <v>2217</v>
      </c>
      <c r="G325" s="11" t="str">
        <f>VLOOKUP('SEBI List'!D:D,'SEBI RIA''s List'!B:E,4,0)</f>
        <v>advisor.anik@gmail.com</v>
      </c>
      <c r="H325" s="11"/>
      <c r="I325" s="11" t="str">
        <f>VLOOKUP(G:G,'SEBI RIA''s List'!E:F,2,0)</f>
        <v>03212 242415</v>
      </c>
      <c r="J325" s="11" t="str">
        <f>VLOOKUP(D:D,'SEBI RIA''s List'!B:H,7,0)</f>
        <v/>
      </c>
      <c r="K325" s="11" t="str">
        <f>VLOOKUP(D:D,'SEBI RIA''s List'!B:I,8,0)</f>
        <v>WEST BENGAL</v>
      </c>
      <c r="L325" s="11" t="str">
        <f>VLOOKUP(D:D,'SEBI RIA''s List'!B:J,9,0)</f>
        <v>712405</v>
      </c>
      <c r="M325" s="11" t="s">
        <v>13113</v>
      </c>
      <c r="N325" s="11" t="s">
        <v>13113</v>
      </c>
      <c r="O325" s="11">
        <v>1834</v>
      </c>
      <c r="P325" s="15" t="str">
        <f>IFERROR(VLOOKUP(D325,'ARIA Member List'!$I$1:$J$275,2,FALSE),"No")</f>
        <v>No</v>
      </c>
    </row>
    <row r="326" spans="1:16" hidden="1">
      <c r="A326" s="16" t="s">
        <v>61</v>
      </c>
      <c r="B326" s="16">
        <v>1</v>
      </c>
      <c r="C326" s="16">
        <v>0</v>
      </c>
      <c r="D326" s="11" t="s">
        <v>2304</v>
      </c>
      <c r="E326" s="11"/>
      <c r="F326" s="11" t="s">
        <v>2305</v>
      </c>
      <c r="G326" s="11" t="str">
        <f>VLOOKUP('SEBI List'!D:D,'SEBI RIA''s List'!B:E,4,0)</f>
        <v>ankurc07@gmail.com</v>
      </c>
      <c r="H326" s="11"/>
      <c r="I326" s="11" t="str">
        <f>VLOOKUP(G:G,'SEBI RIA''s List'!E:F,2,0)</f>
        <v>8069000068</v>
      </c>
      <c r="J326" s="11" t="str">
        <f>VLOOKUP(D:D,'SEBI RIA''s List'!B:H,7,0)</f>
        <v>BHAGALPUR</v>
      </c>
      <c r="K326" s="11" t="str">
        <f>VLOOKUP(D:D,'SEBI RIA''s List'!B:I,8,0)</f>
        <v>BIHAR</v>
      </c>
      <c r="L326" s="11" t="str">
        <f>VLOOKUP(D:D,'SEBI RIA''s List'!B:J,9,0)</f>
        <v>812002</v>
      </c>
      <c r="M326" s="11" t="s">
        <v>13113</v>
      </c>
      <c r="N326" s="11" t="s">
        <v>13114</v>
      </c>
      <c r="O326" s="11" t="s">
        <v>11562</v>
      </c>
      <c r="P326" s="15" t="str">
        <f>IFERROR(VLOOKUP(D326,'ARIA Member List'!$I$1:$J$275,2,FALSE),"No")</f>
        <v>No</v>
      </c>
    </row>
    <row r="327" spans="1:16">
      <c r="A327" s="29" t="s">
        <v>62</v>
      </c>
      <c r="B327" s="29">
        <v>1</v>
      </c>
      <c r="C327" s="29">
        <v>0</v>
      </c>
      <c r="D327" s="11" t="s">
        <v>2455</v>
      </c>
      <c r="E327" s="11" t="s">
        <v>2456</v>
      </c>
      <c r="F327" s="11" t="s">
        <v>2457</v>
      </c>
      <c r="G327" s="11" t="str">
        <f>VLOOKUP('SEBI List'!D:D,'SEBI RIA''s List'!B:E,4,0)</f>
        <v>vivekpai@arohacapital.com</v>
      </c>
      <c r="H327" s="11"/>
      <c r="I327" s="11" t="str">
        <f>VLOOKUP(G:G,'SEBI RIA''s List'!E:F,2,0)</f>
        <v>08023613602</v>
      </c>
      <c r="J327" s="11" t="str">
        <f>VLOOKUP(D:D,'SEBI RIA''s List'!B:H,7,0)</f>
        <v>BANGALORE</v>
      </c>
      <c r="K327" s="11" t="str">
        <f>VLOOKUP(D:D,'SEBI RIA''s List'!B:I,8,0)</f>
        <v>KARNATAKA</v>
      </c>
      <c r="L327" s="11" t="str">
        <f>VLOOKUP(D:D,'SEBI RIA''s List'!B:J,9,0)</f>
        <v>560052</v>
      </c>
      <c r="M327" s="11" t="s">
        <v>13113</v>
      </c>
      <c r="N327" s="11" t="s">
        <v>13113</v>
      </c>
      <c r="O327" s="11">
        <v>1848</v>
      </c>
      <c r="P327" s="11" t="str">
        <f>IFERROR(VLOOKUP(D327,'ARIA Member List'!$I$1:$J$275,2,FALSE),"No")</f>
        <v>yes</v>
      </c>
    </row>
    <row r="328" spans="1:16" hidden="1">
      <c r="A328" s="29" t="s">
        <v>72</v>
      </c>
      <c r="B328" s="29">
        <v>1</v>
      </c>
      <c r="C328" s="29">
        <v>0</v>
      </c>
      <c r="D328" s="11"/>
      <c r="E328" s="11"/>
      <c r="F328" s="11"/>
      <c r="G328" s="11"/>
      <c r="H328" s="11"/>
      <c r="I328" s="11"/>
      <c r="J328" s="11"/>
      <c r="K328" s="11"/>
      <c r="L328" s="11"/>
      <c r="M328" s="11" t="s">
        <v>13114</v>
      </c>
      <c r="N328" s="11" t="s">
        <v>13114</v>
      </c>
      <c r="O328" s="11" t="s">
        <v>11562</v>
      </c>
      <c r="P328" s="15" t="str">
        <f>IFERROR(VLOOKUP(D328,'ARIA Member List'!$I$1:$J$275,2,FALSE),"No")</f>
        <v>No</v>
      </c>
    </row>
    <row r="329" spans="1:16">
      <c r="A329" s="16" t="s">
        <v>73</v>
      </c>
      <c r="B329" s="16">
        <v>1</v>
      </c>
      <c r="C329" s="16">
        <v>0</v>
      </c>
      <c r="D329" s="11" t="s">
        <v>2618</v>
      </c>
      <c r="E329" s="11" t="s">
        <v>73</v>
      </c>
      <c r="F329" s="11" t="s">
        <v>2619</v>
      </c>
      <c r="G329" s="11" t="str">
        <f>VLOOKUP('SEBI List'!D:D,'SEBI RIA''s List'!B:E,4,0)</f>
        <v>ashugup1977@gmail.com</v>
      </c>
      <c r="H329" s="11"/>
      <c r="I329" s="11" t="str">
        <f>VLOOKUP(G:G,'SEBI RIA''s List'!E:F,2,0)</f>
        <v/>
      </c>
      <c r="J329" s="11" t="str">
        <f>VLOOKUP(D:D,'SEBI RIA''s List'!B:H,7,0)</f>
        <v>MUZAFFARNAGAR</v>
      </c>
      <c r="K329" s="11" t="str">
        <f>VLOOKUP(D:D,'SEBI RIA''s List'!B:I,8,0)</f>
        <v>UTTAR PRADESH</v>
      </c>
      <c r="L329" s="11" t="str">
        <f>VLOOKUP(D:D,'SEBI RIA''s List'!B:J,9,0)</f>
        <v>251201</v>
      </c>
      <c r="M329" s="11" t="s">
        <v>13113</v>
      </c>
      <c r="N329" s="11" t="s">
        <v>13113</v>
      </c>
      <c r="O329" s="11">
        <v>1224</v>
      </c>
      <c r="P329" s="15" t="str">
        <f>IFERROR(VLOOKUP(D329,'ARIA Member List'!$I$1:$J$275,2,FALSE),"No")</f>
        <v>No</v>
      </c>
    </row>
    <row r="330" spans="1:16" hidden="1">
      <c r="A330" s="16" t="s">
        <v>63</v>
      </c>
      <c r="B330" s="16">
        <v>1</v>
      </c>
      <c r="C330" s="16">
        <v>0</v>
      </c>
      <c r="D330" s="11"/>
      <c r="E330" s="11"/>
      <c r="F330" s="11"/>
      <c r="G330" s="11"/>
      <c r="H330" s="11"/>
      <c r="I330" s="11"/>
      <c r="J330" s="11"/>
      <c r="K330" s="11"/>
      <c r="L330" s="11"/>
      <c r="M330" s="11" t="s">
        <v>13114</v>
      </c>
      <c r="N330" s="11" t="s">
        <v>13114</v>
      </c>
      <c r="O330" s="11" t="s">
        <v>11562</v>
      </c>
      <c r="P330" s="15" t="str">
        <f>IFERROR(VLOOKUP(D330,'ARIA Member List'!$I$1:$J$275,2,FALSE),"No")</f>
        <v>No</v>
      </c>
    </row>
    <row r="331" spans="1:16">
      <c r="A331" s="29" t="s">
        <v>64</v>
      </c>
      <c r="B331" s="29">
        <v>1</v>
      </c>
      <c r="C331" s="29">
        <v>0</v>
      </c>
      <c r="D331" s="13" t="s">
        <v>2694</v>
      </c>
      <c r="E331" s="11" t="s">
        <v>2695</v>
      </c>
      <c r="F331" s="11" t="s">
        <v>2696</v>
      </c>
      <c r="G331" s="11" t="str">
        <f>VLOOKUP('SEBI List'!D:D,'SEBI RIA''s List'!B:E,4,0)</f>
        <v>ss@aum-advisors.com</v>
      </c>
      <c r="H331" s="11"/>
      <c r="I331" s="11" t="str">
        <f>VLOOKUP(G:G,'SEBI RIA''s List'!E:F,2,0)</f>
        <v>2222020191</v>
      </c>
      <c r="J331" s="11" t="str">
        <f>VLOOKUP(D:D,'SEBI RIA''s List'!B:H,7,0)</f>
        <v>MUMBAI</v>
      </c>
      <c r="K331" s="11" t="str">
        <f>VLOOKUP(D:D,'SEBI RIA''s List'!B:I,8,0)</f>
        <v>MAHARASHTRA</v>
      </c>
      <c r="L331" s="11" t="str">
        <f>VLOOKUP(D:D,'SEBI RIA''s List'!B:J,9,0)</f>
        <v>400021</v>
      </c>
      <c r="M331" s="11" t="s">
        <v>13113</v>
      </c>
      <c r="N331" s="11" t="s">
        <v>13113</v>
      </c>
      <c r="O331" s="11">
        <v>1861</v>
      </c>
      <c r="P331" s="15" t="str">
        <f>IFERROR(VLOOKUP(D331,'ARIA Member List'!$I$1:$J$275,2,FALSE),"No")</f>
        <v>No</v>
      </c>
    </row>
    <row r="332" spans="1:16">
      <c r="A332" s="16" t="s">
        <v>65</v>
      </c>
      <c r="B332" s="16">
        <v>1</v>
      </c>
      <c r="C332" s="16">
        <v>0</v>
      </c>
      <c r="D332" s="11" t="s">
        <v>2739</v>
      </c>
      <c r="E332" s="11" t="s">
        <v>2740</v>
      </c>
      <c r="F332" s="11" t="s">
        <v>2741</v>
      </c>
      <c r="G332" s="11" t="str">
        <f>VLOOKUP('SEBI List'!D:D,'SEBI RIA''s List'!B:E,4,0)</f>
        <v>avinashluthria@gmail.com</v>
      </c>
      <c r="H332" s="11"/>
      <c r="I332" s="11" t="str">
        <f>VLOOKUP(G:G,'SEBI RIA''s List'!E:F,2,0)</f>
        <v/>
      </c>
      <c r="J332" s="11" t="str">
        <f>VLOOKUP(D:D,'SEBI RIA''s List'!B:H,7,0)</f>
        <v>BANGALORE</v>
      </c>
      <c r="K332" s="11" t="str">
        <f>VLOOKUP(D:D,'SEBI RIA''s List'!B:I,8,0)</f>
        <v>KARNATAKA</v>
      </c>
      <c r="L332" s="11" t="str">
        <f>VLOOKUP(D:D,'SEBI RIA''s List'!B:J,9,0)</f>
        <v>560023</v>
      </c>
      <c r="M332" s="11" t="s">
        <v>13113</v>
      </c>
      <c r="N332" s="11" t="s">
        <v>13113</v>
      </c>
      <c r="O332" s="11">
        <v>1082</v>
      </c>
      <c r="P332" s="15" t="str">
        <f>IFERROR(VLOOKUP(D332,'ARIA Member List'!$I$1:$J$275,2,FALSE),"No")</f>
        <v>No</v>
      </c>
    </row>
    <row r="333" spans="1:16" hidden="1">
      <c r="A333" s="29" t="s">
        <v>66</v>
      </c>
      <c r="B333" s="29">
        <v>1</v>
      </c>
      <c r="C333" s="29">
        <v>0</v>
      </c>
      <c r="D333" s="11"/>
      <c r="E333" s="11"/>
      <c r="F333" s="11"/>
      <c r="G333" s="11"/>
      <c r="H333" s="11"/>
      <c r="I333" s="11"/>
      <c r="J333" s="11"/>
      <c r="K333" s="11"/>
      <c r="L333" s="11"/>
      <c r="M333" s="11" t="s">
        <v>13114</v>
      </c>
      <c r="N333" s="11" t="s">
        <v>13114</v>
      </c>
      <c r="O333" s="11" t="s">
        <v>11562</v>
      </c>
      <c r="P333" s="15" t="str">
        <f>IFERROR(VLOOKUP(D333,'ARIA Member List'!$I$1:$J$275,2,FALSE),"No")</f>
        <v>No</v>
      </c>
    </row>
    <row r="334" spans="1:16">
      <c r="A334" s="16" t="s">
        <v>67</v>
      </c>
      <c r="B334" s="16">
        <v>1</v>
      </c>
      <c r="C334" s="16">
        <v>0</v>
      </c>
      <c r="D334" s="11" t="s">
        <v>2768</v>
      </c>
      <c r="E334" s="11" t="s">
        <v>67</v>
      </c>
      <c r="F334" s="11" t="s">
        <v>2769</v>
      </c>
      <c r="G334" s="11" t="str">
        <f>VLOOKUP('SEBI List'!D:D,'SEBI RIA''s List'!B:E,4,0)</f>
        <v>WORTHMARKETRESEARCH@GMAIL.COM</v>
      </c>
      <c r="H334" s="11"/>
      <c r="I334" s="11" t="str">
        <f>VLOOKUP(G:G,'SEBI RIA''s List'!E:F,2,0)</f>
        <v/>
      </c>
      <c r="J334" s="11" t="str">
        <f>VLOOKUP(D:D,'SEBI RIA''s List'!B:H,7,0)</f>
        <v>VADODARA</v>
      </c>
      <c r="K334" s="11" t="str">
        <f>VLOOKUP(D:D,'SEBI RIA''s List'!B:I,8,0)</f>
        <v>GUJARAT</v>
      </c>
      <c r="L334" s="11" t="str">
        <f>VLOOKUP(D:D,'SEBI RIA''s List'!B:J,9,0)</f>
        <v>390005</v>
      </c>
      <c r="M334" s="11" t="s">
        <v>13113</v>
      </c>
      <c r="N334" s="11" t="s">
        <v>13113</v>
      </c>
      <c r="O334" s="11">
        <v>1080</v>
      </c>
      <c r="P334" s="15" t="str">
        <f>IFERROR(VLOOKUP(D334,'ARIA Member List'!$I$1:$J$275,2,FALSE),"No")</f>
        <v>No</v>
      </c>
    </row>
    <row r="335" spans="1:16" hidden="1">
      <c r="A335" s="29" t="s">
        <v>74</v>
      </c>
      <c r="B335" s="29">
        <v>1</v>
      </c>
      <c r="C335" s="29">
        <v>0</v>
      </c>
      <c r="D335" s="11" t="s">
        <v>2900</v>
      </c>
      <c r="E335" s="11"/>
      <c r="F335" s="11" t="s">
        <v>2901</v>
      </c>
      <c r="G335" s="11" t="str">
        <f>VLOOKUP('SEBI List'!D:D,'SEBI RIA''s List'!B:E,4,0)</f>
        <v/>
      </c>
      <c r="H335" s="11"/>
      <c r="I335" s="11" t="str">
        <f>VLOOKUP(G:G,'SEBI RIA''s List'!E:F,2,0)</f>
        <v/>
      </c>
      <c r="J335" s="11" t="str">
        <f>VLOOKUP(D:D,'SEBI RIA''s List'!B:H,7,0)</f>
        <v>CHENNAI</v>
      </c>
      <c r="K335" s="11" t="str">
        <f>VLOOKUP(D:D,'SEBI RIA''s List'!B:I,8,0)</f>
        <v>TAMIL NADU</v>
      </c>
      <c r="L335" s="11" t="str">
        <f>VLOOKUP(D:D,'SEBI RIA''s List'!B:J,9,0)</f>
        <v>600018</v>
      </c>
      <c r="M335" s="11" t="s">
        <v>13113</v>
      </c>
      <c r="N335" s="11" t="s">
        <v>13114</v>
      </c>
      <c r="O335" s="11" t="s">
        <v>11562</v>
      </c>
      <c r="P335" s="15" t="str">
        <f>IFERROR(VLOOKUP(D335,'ARIA Member List'!$I$1:$J$275,2,FALSE),"No")</f>
        <v>No</v>
      </c>
    </row>
    <row r="336" spans="1:16">
      <c r="A336" s="16" t="s">
        <v>75</v>
      </c>
      <c r="B336" s="16">
        <v>1</v>
      </c>
      <c r="C336" s="16">
        <v>0</v>
      </c>
      <c r="D336" s="11" t="s">
        <v>2907</v>
      </c>
      <c r="E336" s="11" t="s">
        <v>75</v>
      </c>
      <c r="F336" s="11" t="s">
        <v>2908</v>
      </c>
      <c r="G336" s="11" t="str">
        <f>VLOOKUP('SEBI List'!D:D,'SEBI RIA''s List'!B:E,4,0)</f>
        <v>sinharay.cap@gmail.com</v>
      </c>
      <c r="H336" s="11"/>
      <c r="I336" s="11" t="str">
        <f>VLOOKUP(G:G,'SEBI RIA''s List'!E:F,2,0)</f>
        <v/>
      </c>
      <c r="J336" s="11" t="str">
        <f>VLOOKUP(D:D,'SEBI RIA''s List'!B:H,7,0)</f>
        <v>KOLKATA</v>
      </c>
      <c r="K336" s="11" t="str">
        <f>VLOOKUP(D:D,'SEBI RIA''s List'!B:I,8,0)</f>
        <v>WEST BENGAL</v>
      </c>
      <c r="L336" s="11" t="str">
        <f>VLOOKUP(D:D,'SEBI RIA''s List'!B:J,9,0)</f>
        <v>700034</v>
      </c>
      <c r="M336" s="11" t="s">
        <v>13113</v>
      </c>
      <c r="N336" s="11" t="s">
        <v>13113</v>
      </c>
      <c r="O336" s="11">
        <v>1215</v>
      </c>
      <c r="P336" s="15" t="str">
        <f>IFERROR(VLOOKUP(D336,'ARIA Member List'!$I$1:$J$275,2,FALSE),"No")</f>
        <v>No</v>
      </c>
    </row>
    <row r="337" spans="1:16" hidden="1">
      <c r="A337" s="29" t="s">
        <v>76</v>
      </c>
      <c r="B337" s="29">
        <v>1</v>
      </c>
      <c r="C337" s="29">
        <v>0</v>
      </c>
      <c r="D337" s="11" t="s">
        <v>3114</v>
      </c>
      <c r="E337" s="11" t="s">
        <v>3115</v>
      </c>
      <c r="F337" s="11" t="s">
        <v>3116</v>
      </c>
      <c r="G337" s="11" t="str">
        <f>VLOOKUP('SEBI List'!D:D,'SEBI RIA''s List'!B:E,4,0)</f>
        <v>ckpandulkar@yahoo.com</v>
      </c>
      <c r="H337" s="11"/>
      <c r="I337" s="11" t="str">
        <f>VLOOKUP(G:G,'SEBI RIA''s List'!E:F,2,0)</f>
        <v>01722233144</v>
      </c>
      <c r="J337" s="11" t="str">
        <f>VLOOKUP(D:D,'SEBI RIA''s List'!B:H,7,0)</f>
        <v/>
      </c>
      <c r="K337" s="11" t="str">
        <f>VLOOKUP(D:D,'SEBI RIA''s List'!B:I,8,0)</f>
        <v>PUNJAB</v>
      </c>
      <c r="L337" s="11" t="str">
        <f>VLOOKUP(D:D,'SEBI RIA''s List'!B:J,9,0)</f>
        <v>160062</v>
      </c>
      <c r="M337" s="11" t="s">
        <v>13113</v>
      </c>
      <c r="N337" s="11" t="s">
        <v>13114</v>
      </c>
      <c r="O337" s="11" t="s">
        <v>11562</v>
      </c>
      <c r="P337" s="15" t="str">
        <f>IFERROR(VLOOKUP(D337,'ARIA Member List'!$I$1:$J$275,2,FALSE),"No")</f>
        <v>No</v>
      </c>
    </row>
    <row r="338" spans="1:16">
      <c r="A338" s="16" t="s">
        <v>77</v>
      </c>
      <c r="B338" s="16">
        <v>1</v>
      </c>
      <c r="C338" s="16">
        <v>0</v>
      </c>
      <c r="D338" s="11" t="s">
        <v>3152</v>
      </c>
      <c r="E338" s="11" t="s">
        <v>647</v>
      </c>
      <c r="F338" s="11" t="s">
        <v>3153</v>
      </c>
      <c r="G338" s="11" t="str">
        <f>VLOOKUP('SEBI List'!D:D,'SEBI RIA''s List'!B:E,4,0)</f>
        <v>chetan.abohar@gmail.com</v>
      </c>
      <c r="H338" s="11"/>
      <c r="I338" s="11" t="str">
        <f>VLOOKUP(G:G,'SEBI RIA''s List'!E:F,2,0)</f>
        <v/>
      </c>
      <c r="J338" s="11" t="str">
        <f>VLOOKUP(D:D,'SEBI RIA''s List'!B:H,7,0)</f>
        <v>ABOHAR</v>
      </c>
      <c r="K338" s="11" t="str">
        <f>VLOOKUP(D:D,'SEBI RIA''s List'!B:I,8,0)</f>
        <v>PUNJAB</v>
      </c>
      <c r="L338" s="11" t="str">
        <f>VLOOKUP(D:D,'SEBI RIA''s List'!B:J,9,0)</f>
        <v>152116</v>
      </c>
      <c r="M338" s="11" t="s">
        <v>13113</v>
      </c>
      <c r="N338" s="11" t="s">
        <v>13113</v>
      </c>
      <c r="O338" s="11">
        <v>1606</v>
      </c>
      <c r="P338" s="15" t="str">
        <f>IFERROR(VLOOKUP(D338,'ARIA Member List'!$I$1:$J$275,2,FALSE),"No")</f>
        <v>No</v>
      </c>
    </row>
    <row r="339" spans="1:16" hidden="1">
      <c r="A339" s="29" t="s">
        <v>78</v>
      </c>
      <c r="B339" s="29">
        <v>1</v>
      </c>
      <c r="C339" s="29">
        <v>0</v>
      </c>
      <c r="D339" s="11"/>
      <c r="E339" s="11"/>
      <c r="F339" s="11"/>
      <c r="G339" s="11"/>
      <c r="H339" s="11"/>
      <c r="I339" s="11"/>
      <c r="J339" s="11"/>
      <c r="K339" s="11"/>
      <c r="L339" s="11"/>
      <c r="M339" s="11" t="s">
        <v>13114</v>
      </c>
      <c r="N339" s="11" t="s">
        <v>13114</v>
      </c>
      <c r="O339" s="11" t="s">
        <v>11562</v>
      </c>
      <c r="P339" s="15" t="str">
        <f>IFERROR(VLOOKUP(D339,'ARIA Member List'!$I$1:$J$275,2,FALSE),"No")</f>
        <v>No</v>
      </c>
    </row>
    <row r="340" spans="1:16">
      <c r="A340" s="16" t="s">
        <v>81</v>
      </c>
      <c r="B340" s="16">
        <v>1</v>
      </c>
      <c r="C340" s="16">
        <v>0</v>
      </c>
      <c r="D340" s="11" t="s">
        <v>3306</v>
      </c>
      <c r="E340" s="11"/>
      <c r="F340" s="11" t="s">
        <v>3307</v>
      </c>
      <c r="G340" s="11" t="str">
        <f>VLOOKUP('SEBI List'!D:D,'SEBI RIA''s List'!B:E,4,0)</f>
        <v/>
      </c>
      <c r="H340" s="11"/>
      <c r="I340" s="11" t="str">
        <f>VLOOKUP(G:G,'SEBI RIA''s List'!E:F,2,0)</f>
        <v/>
      </c>
      <c r="J340" s="11" t="str">
        <f>VLOOKUP(D:D,'SEBI RIA''s List'!B:H,7,0)</f>
        <v>MUMBAI</v>
      </c>
      <c r="K340" s="11" t="str">
        <f>VLOOKUP(D:D,'SEBI RIA''s List'!B:I,8,0)</f>
        <v>MAHARASHTRA</v>
      </c>
      <c r="L340" s="11" t="str">
        <f>VLOOKUP(D:D,'SEBI RIA''s List'!B:J,9,0)</f>
        <v>400051</v>
      </c>
      <c r="M340" s="11" t="s">
        <v>13113</v>
      </c>
      <c r="N340" s="11" t="s">
        <v>13113</v>
      </c>
      <c r="O340" s="11">
        <v>1396</v>
      </c>
      <c r="P340" s="11" t="str">
        <f>IFERROR(VLOOKUP(D340,'ARIA Member List'!$I$1:$J$275,2,FALSE),"No")</f>
        <v>yes</v>
      </c>
    </row>
    <row r="341" spans="1:16" hidden="1">
      <c r="A341" s="16" t="s">
        <v>79</v>
      </c>
      <c r="B341" s="16">
        <v>1</v>
      </c>
      <c r="C341" s="16">
        <v>0</v>
      </c>
      <c r="D341" s="11"/>
      <c r="E341" s="11"/>
      <c r="F341" s="11"/>
      <c r="G341" s="11"/>
      <c r="H341" s="11"/>
      <c r="I341" s="11"/>
      <c r="J341" s="11"/>
      <c r="K341" s="11"/>
      <c r="L341" s="11"/>
      <c r="M341" s="11" t="s">
        <v>13114</v>
      </c>
      <c r="N341" s="11" t="s">
        <v>13114</v>
      </c>
      <c r="O341" s="11" t="s">
        <v>11562</v>
      </c>
      <c r="P341" s="15" t="str">
        <f>IFERROR(VLOOKUP(D341,'ARIA Member List'!$I$1:$J$275,2,FALSE),"No")</f>
        <v>No</v>
      </c>
    </row>
    <row r="342" spans="1:16" hidden="1">
      <c r="A342" s="29" t="s">
        <v>18</v>
      </c>
      <c r="B342" s="29">
        <v>1</v>
      </c>
      <c r="C342" s="29">
        <v>1</v>
      </c>
      <c r="D342" s="11"/>
      <c r="E342" s="11"/>
      <c r="F342" s="11"/>
      <c r="G342" s="11"/>
      <c r="H342" s="11"/>
      <c r="I342" s="11"/>
      <c r="J342" s="11"/>
      <c r="K342" s="11"/>
      <c r="L342" s="11"/>
      <c r="M342" s="11" t="s">
        <v>13114</v>
      </c>
      <c r="N342" s="11" t="s">
        <v>13114</v>
      </c>
      <c r="O342" s="11" t="s">
        <v>11562</v>
      </c>
      <c r="P342" s="15" t="str">
        <f>IFERROR(VLOOKUP(D342,'ARIA Member List'!$I$1:$J$275,2,FALSE),"No")</f>
        <v>No</v>
      </c>
    </row>
    <row r="343" spans="1:16" hidden="1">
      <c r="A343" s="29" t="s">
        <v>80</v>
      </c>
      <c r="B343" s="29">
        <v>1</v>
      </c>
      <c r="C343" s="29">
        <v>0</v>
      </c>
      <c r="D343" s="11" t="s">
        <v>3554</v>
      </c>
      <c r="E343" s="11" t="s">
        <v>3555</v>
      </c>
      <c r="F343" s="11" t="s">
        <v>3556</v>
      </c>
      <c r="G343" s="11" t="str">
        <f>VLOOKUP('SEBI List'!D:D,'SEBI RIA''s List'!B:E,4,0)</f>
        <v>kaushal@dsfsonline.com</v>
      </c>
      <c r="H343" s="11"/>
      <c r="I343" s="11" t="str">
        <f>VLOOKUP(G:G,'SEBI RIA''s List'!E:F,2,0)</f>
        <v/>
      </c>
      <c r="J343" s="11" t="str">
        <f>VLOOKUP(D:D,'SEBI RIA''s List'!B:H,7,0)</f>
        <v>AHMEDABAD</v>
      </c>
      <c r="K343" s="11" t="str">
        <f>VLOOKUP(D:D,'SEBI RIA''s List'!B:I,8,0)</f>
        <v>GUJARAT</v>
      </c>
      <c r="L343" s="11" t="str">
        <f>VLOOKUP(D:D,'SEBI RIA''s List'!B:J,9,0)</f>
        <v>380006</v>
      </c>
      <c r="M343" s="11" t="s">
        <v>13113</v>
      </c>
      <c r="N343" s="11" t="s">
        <v>13114</v>
      </c>
      <c r="O343" s="11" t="s">
        <v>11562</v>
      </c>
      <c r="P343" s="15" t="str">
        <f>IFERROR(VLOOKUP(D343,'ARIA Member List'!$I$1:$J$275,2,FALSE),"No")</f>
        <v>No</v>
      </c>
    </row>
    <row r="344" spans="1:16">
      <c r="A344" s="16" t="s">
        <v>83</v>
      </c>
      <c r="B344" s="16">
        <v>1</v>
      </c>
      <c r="C344" s="16">
        <v>0</v>
      </c>
      <c r="D344" s="11" t="s">
        <v>3669</v>
      </c>
      <c r="E344" s="11" t="s">
        <v>3670</v>
      </c>
      <c r="F344" s="11" t="s">
        <v>3671</v>
      </c>
      <c r="G344" s="11" t="str">
        <f>VLOOKUP('SEBI List'!D:D,'SEBI RIA''s List'!B:E,4,0)</f>
        <v>sneha@epifi.com</v>
      </c>
      <c r="H344" s="11"/>
      <c r="I344" s="11" t="str">
        <f>VLOOKUP(G:G,'SEBI RIA''s List'!E:F,2,0)</f>
        <v>0919920166987</v>
      </c>
      <c r="J344" s="11" t="str">
        <f>VLOOKUP(D:D,'SEBI RIA''s List'!B:H,7,0)</f>
        <v>BANGALORE</v>
      </c>
      <c r="K344" s="11" t="str">
        <f>VLOOKUP(D:D,'SEBI RIA''s List'!B:I,8,0)</f>
        <v>KARNATAKA</v>
      </c>
      <c r="L344" s="11" t="str">
        <f>VLOOKUP(D:D,'SEBI RIA''s List'!B:J,9,0)</f>
        <v>560048</v>
      </c>
      <c r="M344" s="11" t="s">
        <v>13113</v>
      </c>
      <c r="N344" s="11" t="s">
        <v>13113</v>
      </c>
      <c r="O344" s="11">
        <v>1175</v>
      </c>
      <c r="P344" s="15" t="str">
        <f>IFERROR(VLOOKUP(D344,'ARIA Member List'!$I$1:$J$275,2,FALSE),"No")</f>
        <v>No</v>
      </c>
    </row>
    <row r="345" spans="1:16">
      <c r="A345" s="29" t="s">
        <v>82</v>
      </c>
      <c r="B345" s="29">
        <v>1</v>
      </c>
      <c r="C345" s="29">
        <v>0</v>
      </c>
      <c r="D345" s="11" t="s">
        <v>3727</v>
      </c>
      <c r="E345" s="11" t="s">
        <v>3728</v>
      </c>
      <c r="F345" s="11" t="s">
        <v>3729</v>
      </c>
      <c r="G345" s="11" t="str">
        <f>VLOOKUP('SEBI List'!D:D,'SEBI RIA''s List'!B:E,4,0)</f>
        <v>owaisgore@gmail.com</v>
      </c>
      <c r="H345" s="11"/>
      <c r="I345" s="11" t="str">
        <f>VLOOKUP(G:G,'SEBI RIA''s List'!E:F,2,0)</f>
        <v/>
      </c>
      <c r="J345" s="11" t="str">
        <f>VLOOKUP(D:D,'SEBI RIA''s List'!B:H,7,0)</f>
        <v>MUMBAI</v>
      </c>
      <c r="K345" s="11" t="str">
        <f>VLOOKUP(D:D,'SEBI RIA''s List'!B:I,8,0)</f>
        <v>MAHARASHTRA</v>
      </c>
      <c r="L345" s="11" t="str">
        <f>VLOOKUP(D:D,'SEBI RIA''s List'!B:J,9,0)</f>
        <v>400050</v>
      </c>
      <c r="M345" s="11" t="s">
        <v>13113</v>
      </c>
      <c r="N345" s="11" t="s">
        <v>13113</v>
      </c>
      <c r="O345" s="11">
        <v>1027</v>
      </c>
      <c r="P345" s="15" t="str">
        <f>IFERROR(VLOOKUP(D345,'ARIA Member List'!$I$1:$J$275,2,FALSE),"No")</f>
        <v>No</v>
      </c>
    </row>
    <row r="346" spans="1:16">
      <c r="A346" s="29" t="s">
        <v>86</v>
      </c>
      <c r="B346" s="29">
        <v>1</v>
      </c>
      <c r="C346" s="29">
        <v>0</v>
      </c>
      <c r="D346" s="11" t="s">
        <v>3761</v>
      </c>
      <c r="E346" s="11" t="s">
        <v>3762</v>
      </c>
      <c r="F346" s="11" t="s">
        <v>3763</v>
      </c>
      <c r="G346" s="11" t="str">
        <f>VLOOKUP('SEBI List'!D:D,'SEBI RIA''s List'!B:E,4,0)</f>
        <v>adviser@financefirst.in</v>
      </c>
      <c r="H346" s="11"/>
      <c r="I346" s="11" t="str">
        <f>VLOOKUP(G:G,'SEBI RIA''s List'!E:F,2,0)</f>
        <v/>
      </c>
      <c r="J346" s="11" t="str">
        <f>VLOOKUP(D:D,'SEBI RIA''s List'!B:H,7,0)</f>
        <v>PUNE</v>
      </c>
      <c r="K346" s="11" t="str">
        <f>VLOOKUP(D:D,'SEBI RIA''s List'!B:I,8,0)</f>
        <v>MAHARASHTRA</v>
      </c>
      <c r="L346" s="11" t="str">
        <f>VLOOKUP(D:D,'SEBI RIA''s List'!B:J,9,0)</f>
        <v>411040</v>
      </c>
      <c r="M346" s="11" t="s">
        <v>13113</v>
      </c>
      <c r="N346" s="11" t="s">
        <v>13113</v>
      </c>
      <c r="O346" s="11">
        <v>1495</v>
      </c>
      <c r="P346" s="11" t="str">
        <f>IFERROR(VLOOKUP(D346,'ARIA Member List'!$I$1:$J$275,2,FALSE),"No")</f>
        <v>yes</v>
      </c>
    </row>
    <row r="347" spans="1:16">
      <c r="A347" s="29" t="s">
        <v>84</v>
      </c>
      <c r="B347" s="29">
        <v>1</v>
      </c>
      <c r="C347" s="29">
        <v>0</v>
      </c>
      <c r="D347" s="11" t="s">
        <v>3807</v>
      </c>
      <c r="E347" s="11"/>
      <c r="F347" s="11"/>
      <c r="G347" s="11" t="str">
        <f>VLOOKUP('SEBI List'!D:D,'SEBI RIA''s List'!B:E,4,0)</f>
        <v/>
      </c>
      <c r="H347" s="11"/>
      <c r="I347" s="11" t="str">
        <f>VLOOKUP(G:G,'SEBI RIA''s List'!E:F,2,0)</f>
        <v/>
      </c>
      <c r="J347" s="11" t="str">
        <f>VLOOKUP(D:D,'SEBI RIA''s List'!B:H,7,0)</f>
        <v/>
      </c>
      <c r="K347" s="11" t="str">
        <f>VLOOKUP(D:D,'SEBI RIA''s List'!B:I,8,0)</f>
        <v/>
      </c>
      <c r="L347" s="11" t="str">
        <f>VLOOKUP(D:D,'SEBI RIA''s List'!B:J,9,0)</f>
        <v/>
      </c>
      <c r="M347" s="11" t="s">
        <v>13113</v>
      </c>
      <c r="N347" s="11" t="s">
        <v>13113</v>
      </c>
      <c r="O347" s="11">
        <v>1040</v>
      </c>
      <c r="P347" s="15" t="str">
        <f>IFERROR(VLOOKUP(D347,'ARIA Member List'!$I$1:$J$275,2,FALSE),"No")</f>
        <v>No</v>
      </c>
    </row>
    <row r="348" spans="1:16" hidden="1">
      <c r="A348" s="16" t="s">
        <v>85</v>
      </c>
      <c r="B348" s="16">
        <v>1</v>
      </c>
      <c r="C348" s="16">
        <v>0</v>
      </c>
      <c r="D348" s="11"/>
      <c r="E348" s="11"/>
      <c r="F348" s="11"/>
      <c r="G348" s="11"/>
      <c r="H348" s="11"/>
      <c r="I348" s="11"/>
      <c r="J348" s="11"/>
      <c r="K348" s="11"/>
      <c r="L348" s="11"/>
      <c r="M348" s="11" t="s">
        <v>13114</v>
      </c>
      <c r="N348" s="11" t="s">
        <v>13114</v>
      </c>
      <c r="O348" s="11" t="s">
        <v>11562</v>
      </c>
      <c r="P348" s="15" t="str">
        <f>IFERROR(VLOOKUP(D348,'ARIA Member List'!$I$1:$J$275,2,FALSE),"No")</f>
        <v>No</v>
      </c>
    </row>
    <row r="349" spans="1:16">
      <c r="A349" s="29" t="s">
        <v>88</v>
      </c>
      <c r="B349" s="29">
        <v>1</v>
      </c>
      <c r="C349" s="29">
        <v>0</v>
      </c>
      <c r="D349" s="11" t="s">
        <v>3987</v>
      </c>
      <c r="E349" s="11" t="s">
        <v>252</v>
      </c>
      <c r="F349" s="11" t="s">
        <v>3988</v>
      </c>
      <c r="G349" s="11" t="str">
        <f>VLOOKUP('SEBI List'!D:D,'SEBI RIA''s List'!B:E,4,0)</f>
        <v>GSPJAIN@GMAIL.COM</v>
      </c>
      <c r="H349" s="11"/>
      <c r="I349" s="11" t="str">
        <f>VLOOKUP(G:G,'SEBI RIA''s List'!E:F,2,0)</f>
        <v/>
      </c>
      <c r="J349" s="11" t="str">
        <f>VLOOKUP(D:D,'SEBI RIA''s List'!B:H,7,0)</f>
        <v>MEERUT</v>
      </c>
      <c r="K349" s="11" t="str">
        <f>VLOOKUP(D:D,'SEBI RIA''s List'!B:I,8,0)</f>
        <v>UTTAR PRADESH</v>
      </c>
      <c r="L349" s="11" t="str">
        <f>VLOOKUP(D:D,'SEBI RIA''s List'!B:J,9,0)</f>
        <v>250342</v>
      </c>
      <c r="M349" s="11" t="s">
        <v>13113</v>
      </c>
      <c r="N349" s="11" t="s">
        <v>13113</v>
      </c>
      <c r="O349" s="11">
        <v>1711</v>
      </c>
      <c r="P349" s="15" t="str">
        <f>IFERROR(VLOOKUP(D349,'ARIA Member List'!$I$1:$J$275,2,FALSE),"No")</f>
        <v>No</v>
      </c>
    </row>
    <row r="350" spans="1:16">
      <c r="A350" s="16" t="s">
        <v>87</v>
      </c>
      <c r="B350" s="16">
        <v>1</v>
      </c>
      <c r="C350" s="16">
        <v>0</v>
      </c>
      <c r="D350" s="11" t="s">
        <v>4175</v>
      </c>
      <c r="E350" s="11" t="s">
        <v>4176</v>
      </c>
      <c r="F350" s="11" t="s">
        <v>4177</v>
      </c>
      <c r="G350" s="11" t="str">
        <f>VLOOKUP('SEBI List'!D:D,'SEBI RIA''s List'!B:E,4,0)</f>
        <v>thegkbull@gmail.com</v>
      </c>
      <c r="H350" s="11"/>
      <c r="I350" s="11" t="str">
        <f>VLOOKUP(G:G,'SEBI RIA''s List'!E:F,2,0)</f>
        <v/>
      </c>
      <c r="J350" s="11" t="str">
        <f>VLOOKUP(D:D,'SEBI RIA''s List'!B:H,7,0)</f>
        <v>LUDHIANA</v>
      </c>
      <c r="K350" s="11" t="str">
        <f>VLOOKUP(D:D,'SEBI RIA''s List'!B:I,8,0)</f>
        <v>PUNJAB</v>
      </c>
      <c r="L350" s="11" t="str">
        <f>VLOOKUP(D:D,'SEBI RIA''s List'!B:J,9,0)</f>
        <v>141008</v>
      </c>
      <c r="M350" s="11" t="s">
        <v>13113</v>
      </c>
      <c r="N350" s="11" t="s">
        <v>13113</v>
      </c>
      <c r="O350" s="11">
        <v>1230</v>
      </c>
      <c r="P350" s="15" t="str">
        <f>IFERROR(VLOOKUP(D350,'ARIA Member List'!$I$1:$J$275,2,FALSE),"No")</f>
        <v>No</v>
      </c>
    </row>
    <row r="351" spans="1:16" hidden="1">
      <c r="A351" s="16" t="s">
        <v>89</v>
      </c>
      <c r="B351" s="16">
        <v>1</v>
      </c>
      <c r="C351" s="16">
        <v>0</v>
      </c>
      <c r="D351" s="11"/>
      <c r="E351" s="11"/>
      <c r="F351" s="11"/>
      <c r="G351" s="11"/>
      <c r="H351" s="11"/>
      <c r="I351" s="11"/>
      <c r="J351" s="11"/>
      <c r="K351" s="11"/>
      <c r="L351" s="11"/>
      <c r="M351" s="11" t="s">
        <v>13114</v>
      </c>
      <c r="N351" s="11" t="s">
        <v>13114</v>
      </c>
      <c r="O351" s="11" t="s">
        <v>11562</v>
      </c>
      <c r="P351" s="15" t="str">
        <f>IFERROR(VLOOKUP(D351,'ARIA Member List'!$I$1:$J$275,2,FALSE),"No")</f>
        <v>No</v>
      </c>
    </row>
    <row r="352" spans="1:16">
      <c r="A352" s="29" t="s">
        <v>90</v>
      </c>
      <c r="B352" s="29">
        <v>1</v>
      </c>
      <c r="C352" s="29">
        <v>0</v>
      </c>
      <c r="D352" s="13" t="s">
        <v>4346</v>
      </c>
      <c r="E352" s="11" t="s">
        <v>4347</v>
      </c>
      <c r="F352" s="11" t="s">
        <v>4348</v>
      </c>
      <c r="G352" s="11" t="str">
        <f>VLOOKUP('SEBI List'!D:D,'SEBI RIA''s List'!B:E,4,0)</f>
        <v>himanshu.muralia11@gmail.com</v>
      </c>
      <c r="H352" s="11"/>
      <c r="I352" s="11" t="str">
        <f>VLOOKUP(G:G,'SEBI RIA''s List'!E:F,2,0)</f>
        <v/>
      </c>
      <c r="J352" s="11" t="str">
        <f>VLOOKUP(D:D,'SEBI RIA''s List'!B:H,7,0)</f>
        <v>BHOPAL</v>
      </c>
      <c r="K352" s="11" t="str">
        <f>VLOOKUP(D:D,'SEBI RIA''s List'!B:I,8,0)</f>
        <v>MADHYA PRADESH</v>
      </c>
      <c r="L352" s="11" t="str">
        <f>VLOOKUP(D:D,'SEBI RIA''s List'!B:J,9,0)</f>
        <v>462023</v>
      </c>
      <c r="M352" s="11" t="s">
        <v>13113</v>
      </c>
      <c r="N352" s="11" t="s">
        <v>13113</v>
      </c>
      <c r="O352" s="11">
        <v>1715</v>
      </c>
      <c r="P352" s="15" t="str">
        <f>IFERROR(VLOOKUP(D352,'ARIA Member List'!$I$1:$J$275,2,FALSE),"No")</f>
        <v>No</v>
      </c>
    </row>
    <row r="353" spans="1:16">
      <c r="A353" s="16" t="s">
        <v>91</v>
      </c>
      <c r="B353" s="16">
        <v>1</v>
      </c>
      <c r="C353" s="16">
        <v>0</v>
      </c>
      <c r="D353" s="11" t="s">
        <v>4390</v>
      </c>
      <c r="E353" s="11"/>
      <c r="F353" s="11" t="s">
        <v>4391</v>
      </c>
      <c r="G353" s="11" t="str">
        <f>VLOOKUP('SEBI List'!D:D,'SEBI RIA''s List'!B:E,4,0)</f>
        <v/>
      </c>
      <c r="H353" s="11"/>
      <c r="I353" s="11" t="str">
        <f>VLOOKUP(G:G,'SEBI RIA''s List'!E:F,2,0)</f>
        <v/>
      </c>
      <c r="J353" s="11" t="str">
        <f>VLOOKUP(D:D,'SEBI RIA''s List'!B:H,7,0)</f>
        <v>MUMBAI</v>
      </c>
      <c r="K353" s="11" t="str">
        <f>VLOOKUP(D:D,'SEBI RIA''s List'!B:I,8,0)</f>
        <v>MAHARASHTRA</v>
      </c>
      <c r="L353" s="11" t="str">
        <f>VLOOKUP(D:D,'SEBI RIA''s List'!B:J,9,0)</f>
        <v>400051</v>
      </c>
      <c r="M353" s="11" t="s">
        <v>13113</v>
      </c>
      <c r="N353" s="11" t="s">
        <v>13113</v>
      </c>
      <c r="O353" s="11">
        <v>1678</v>
      </c>
      <c r="P353" s="15" t="str">
        <f>IFERROR(VLOOKUP(D353,'ARIA Member List'!$I$1:$J$275,2,FALSE),"No")</f>
        <v>No</v>
      </c>
    </row>
    <row r="354" spans="1:16" hidden="1">
      <c r="A354" s="29" t="s">
        <v>92</v>
      </c>
      <c r="B354" s="29">
        <v>1</v>
      </c>
      <c r="C354" s="29">
        <v>0</v>
      </c>
      <c r="D354" s="11" t="s">
        <v>4405</v>
      </c>
      <c r="E354" s="11" t="s">
        <v>4406</v>
      </c>
      <c r="F354" s="11" t="s">
        <v>4407</v>
      </c>
      <c r="G354" s="11" t="str">
        <f>VLOOKUP('SEBI List'!D:D,'SEBI RIA''s List'!B:E,4,0)</f>
        <v>Narendra.gangan@idfc.cdom</v>
      </c>
      <c r="H354" s="11"/>
      <c r="I354" s="11" t="str">
        <f>VLOOKUP(G:G,'SEBI RIA''s List'!E:F,2,0)</f>
        <v>022 42222000</v>
      </c>
      <c r="J354" s="11" t="str">
        <f>VLOOKUP(D:D,'SEBI RIA''s List'!B:H,7,0)</f>
        <v>MUMBAI</v>
      </c>
      <c r="K354" s="11" t="str">
        <f>VLOOKUP(D:D,'SEBI RIA''s List'!B:I,8,0)</f>
        <v>MAHARASHTRA</v>
      </c>
      <c r="L354" s="11" t="str">
        <f>VLOOKUP(D:D,'SEBI RIA''s List'!B:J,9,0)</f>
        <v>400051</v>
      </c>
      <c r="M354" s="11" t="s">
        <v>13113</v>
      </c>
      <c r="N354" s="11" t="s">
        <v>13114</v>
      </c>
      <c r="O354" s="11" t="s">
        <v>11562</v>
      </c>
      <c r="P354" s="15" t="str">
        <f>IFERROR(VLOOKUP(D354,'ARIA Member List'!$I$1:$J$275,2,FALSE),"No")</f>
        <v>No</v>
      </c>
    </row>
    <row r="355" spans="1:16" hidden="1">
      <c r="A355" s="16" t="s">
        <v>93</v>
      </c>
      <c r="B355" s="16">
        <v>1</v>
      </c>
      <c r="C355" s="16">
        <v>0</v>
      </c>
      <c r="D355" s="11" t="s">
        <v>4412</v>
      </c>
      <c r="E355" s="11" t="s">
        <v>4413</v>
      </c>
      <c r="F355" s="11" t="s">
        <v>4414</v>
      </c>
      <c r="G355" s="11" t="str">
        <f>VLOOKUP('SEBI List'!D:D,'SEBI RIA''s List'!B:E,4,0)</f>
        <v>deepashris@ifastfinancial.com</v>
      </c>
      <c r="H355" s="11"/>
      <c r="I355" s="11" t="str">
        <f>VLOOKUP(G:G,'SEBI RIA''s List'!E:F,2,0)</f>
        <v>2242199401</v>
      </c>
      <c r="J355" s="11" t="str">
        <f>VLOOKUP(D:D,'SEBI RIA''s List'!B:H,7,0)</f>
        <v>MUMBAI</v>
      </c>
      <c r="K355" s="11" t="str">
        <f>VLOOKUP(D:D,'SEBI RIA''s List'!B:I,8,0)</f>
        <v>MAHARASHTRA</v>
      </c>
      <c r="L355" s="11" t="str">
        <f>VLOOKUP(D:D,'SEBI RIA''s List'!B:J,9,0)</f>
        <v>400063</v>
      </c>
      <c r="M355" s="11" t="s">
        <v>13113</v>
      </c>
      <c r="N355" s="11" t="s">
        <v>13114</v>
      </c>
      <c r="O355" s="11" t="s">
        <v>11562</v>
      </c>
      <c r="P355" s="11" t="str">
        <f>IFERROR(VLOOKUP(D355,'ARIA Member List'!$I$1:$J$275,2,FALSE),"No")</f>
        <v>yes</v>
      </c>
    </row>
    <row r="356" spans="1:16">
      <c r="A356" s="29" t="s">
        <v>94</v>
      </c>
      <c r="B356" s="29">
        <v>1</v>
      </c>
      <c r="C356" s="29">
        <v>0</v>
      </c>
      <c r="D356" s="11" t="s">
        <v>4427</v>
      </c>
      <c r="E356" s="11" t="s">
        <v>4428</v>
      </c>
      <c r="F356" s="11" t="s">
        <v>4429</v>
      </c>
      <c r="G356" s="11" t="str">
        <f>VLOOKUP('SEBI List'!D:D,'SEBI RIA''s List'!B:E,4,0)</f>
        <v>Rupam.nagvekar@iiflw.com</v>
      </c>
      <c r="H356" s="11"/>
      <c r="I356" s="11" t="str">
        <f>VLOOKUP(G:G,'SEBI RIA''s List'!E:F,2,0)</f>
        <v>022 39575793</v>
      </c>
      <c r="J356" s="11" t="str">
        <f>VLOOKUP(D:D,'SEBI RIA''s List'!B:H,7,0)</f>
        <v>MUMBAI</v>
      </c>
      <c r="K356" s="11" t="str">
        <f>VLOOKUP(D:D,'SEBI RIA''s List'!B:I,8,0)</f>
        <v>MAHARASHTRA</v>
      </c>
      <c r="L356" s="11" t="str">
        <f>VLOOKUP(D:D,'SEBI RIA''s List'!B:J,9,0)</f>
        <v>400013</v>
      </c>
      <c r="M356" s="11" t="s">
        <v>13113</v>
      </c>
      <c r="N356" s="11" t="s">
        <v>13113</v>
      </c>
      <c r="O356" s="11">
        <v>1357</v>
      </c>
      <c r="P356" s="15" t="str">
        <f>IFERROR(VLOOKUP(D356,'ARIA Member List'!$I$1:$J$275,2,FALSE),"No")</f>
        <v>No</v>
      </c>
    </row>
    <row r="357" spans="1:16" hidden="1">
      <c r="A357" s="16" t="s">
        <v>95</v>
      </c>
      <c r="B357" s="16">
        <v>1</v>
      </c>
      <c r="C357" s="16">
        <v>0</v>
      </c>
      <c r="D357" s="11"/>
      <c r="E357" s="11"/>
      <c r="F357" s="11"/>
      <c r="G357" s="11"/>
      <c r="H357" s="11"/>
      <c r="I357" s="11"/>
      <c r="J357" s="11"/>
      <c r="K357" s="11"/>
      <c r="L357" s="11"/>
      <c r="M357" s="11" t="s">
        <v>13114</v>
      </c>
      <c r="N357" s="11" t="s">
        <v>13114</v>
      </c>
      <c r="O357" s="11" t="s">
        <v>11562</v>
      </c>
      <c r="P357" s="15" t="str">
        <f>IFERROR(VLOOKUP(D357,'ARIA Member List'!$I$1:$J$275,2,FALSE),"No")</f>
        <v>No</v>
      </c>
    </row>
    <row r="358" spans="1:16" hidden="1">
      <c r="A358" s="29" t="s">
        <v>96</v>
      </c>
      <c r="B358" s="29">
        <v>1</v>
      </c>
      <c r="C358" s="29">
        <v>0</v>
      </c>
      <c r="D358" s="11"/>
      <c r="E358" s="11"/>
      <c r="F358" s="11"/>
      <c r="G358" s="11"/>
      <c r="H358" s="11"/>
      <c r="I358" s="11"/>
      <c r="J358" s="11"/>
      <c r="K358" s="11"/>
      <c r="L358" s="11"/>
      <c r="M358" s="11" t="s">
        <v>13114</v>
      </c>
      <c r="N358" s="11" t="s">
        <v>13114</v>
      </c>
      <c r="O358" s="11" t="s">
        <v>11562</v>
      </c>
      <c r="P358" s="15" t="str">
        <f>IFERROR(VLOOKUP(D358,'ARIA Member List'!$I$1:$J$275,2,FALSE),"No")</f>
        <v>No</v>
      </c>
    </row>
    <row r="359" spans="1:16">
      <c r="A359" s="29" t="s">
        <v>98</v>
      </c>
      <c r="B359" s="29">
        <v>1</v>
      </c>
      <c r="C359" s="29">
        <v>0</v>
      </c>
      <c r="D359" s="11" t="s">
        <v>4507</v>
      </c>
      <c r="E359" s="11" t="s">
        <v>4508</v>
      </c>
      <c r="F359" s="11" t="s">
        <v>4509</v>
      </c>
      <c r="G359" s="11" t="str">
        <f>VLOOKUP('SEBI List'!D:D,'SEBI RIA''s List'!B:E,4,0)</f>
        <v>shantala@immpl.com</v>
      </c>
      <c r="H359" s="11"/>
      <c r="I359" s="11" t="str">
        <f>VLOOKUP(G:G,'SEBI RIA''s List'!E:F,2,0)</f>
        <v/>
      </c>
      <c r="J359" s="11" t="str">
        <f>VLOOKUP(D:D,'SEBI RIA''s List'!B:H,7,0)</f>
        <v>BANGALORE</v>
      </c>
      <c r="K359" s="11" t="str">
        <f>VLOOKUP(D:D,'SEBI RIA''s List'!B:I,8,0)</f>
        <v>KARNATAKA</v>
      </c>
      <c r="L359" s="11" t="str">
        <f>VLOOKUP(D:D,'SEBI RIA''s List'!B:J,9,0)</f>
        <v>560038</v>
      </c>
      <c r="M359" s="11" t="s">
        <v>13113</v>
      </c>
      <c r="N359" s="11" t="s">
        <v>13113</v>
      </c>
      <c r="O359" s="11">
        <v>1519</v>
      </c>
      <c r="P359" s="11" t="str">
        <f>IFERROR(VLOOKUP(D359,'ARIA Member List'!$I$1:$J$275,2,FALSE),"No")</f>
        <v>yes</v>
      </c>
    </row>
    <row r="360" spans="1:16" hidden="1">
      <c r="A360" s="16" t="s">
        <v>97</v>
      </c>
      <c r="B360" s="16">
        <v>1</v>
      </c>
      <c r="C360" s="16">
        <v>0</v>
      </c>
      <c r="D360" s="11" t="s">
        <v>4538</v>
      </c>
      <c r="E360" s="11" t="s">
        <v>97</v>
      </c>
      <c r="F360" s="11" t="s">
        <v>4539</v>
      </c>
      <c r="G360" s="11" t="str">
        <f>VLOOKUP('SEBI List'!D:D,'SEBI RIA''s List'!B:E,4,0)</f>
        <v>ig@igvalue.com</v>
      </c>
      <c r="H360" s="11"/>
      <c r="I360" s="11" t="str">
        <f>VLOOKUP(G:G,'SEBI RIA''s List'!E:F,2,0)</f>
        <v>1244012599</v>
      </c>
      <c r="J360" s="11" t="str">
        <f>VLOOKUP(D:D,'SEBI RIA''s List'!B:H,7,0)</f>
        <v>NEW DELHI</v>
      </c>
      <c r="K360" s="11" t="str">
        <f>VLOOKUP(D:D,'SEBI RIA''s List'!B:I,8,0)</f>
        <v/>
      </c>
      <c r="L360" s="11" t="str">
        <f>VLOOKUP(D:D,'SEBI RIA''s List'!B:J,9,0)</f>
        <v>110029</v>
      </c>
      <c r="M360" s="11" t="s">
        <v>13113</v>
      </c>
      <c r="N360" s="11" t="s">
        <v>13114</v>
      </c>
      <c r="O360" s="11" t="s">
        <v>11562</v>
      </c>
      <c r="P360" s="15" t="str">
        <f>IFERROR(VLOOKUP(D360,'ARIA Member List'!$I$1:$J$275,2,FALSE),"No")</f>
        <v>No</v>
      </c>
    </row>
    <row r="361" spans="1:16">
      <c r="A361" s="16" t="s">
        <v>99</v>
      </c>
      <c r="B361" s="16">
        <v>1</v>
      </c>
      <c r="C361" s="16">
        <v>0</v>
      </c>
      <c r="D361" s="11" t="s">
        <v>4703</v>
      </c>
      <c r="E361" s="11" t="s">
        <v>4704</v>
      </c>
      <c r="F361" s="11" t="s">
        <v>4705</v>
      </c>
      <c r="G361" s="11" t="str">
        <f>VLOOKUP('SEBI List'!D:D,'SEBI RIA''s List'!B:E,4,0)</f>
        <v>sucharita@kaleidofin.com</v>
      </c>
      <c r="H361" s="11"/>
      <c r="I361" s="11" t="str">
        <f>VLOOKUP(G:G,'SEBI RIA''s List'!E:F,2,0)</f>
        <v/>
      </c>
      <c r="J361" s="11" t="str">
        <f>VLOOKUP(D:D,'SEBI RIA''s List'!B:H,7,0)</f>
        <v>CHENNAI</v>
      </c>
      <c r="K361" s="11" t="str">
        <f>VLOOKUP(D:D,'SEBI RIA''s List'!B:I,8,0)</f>
        <v>TAMIL NADU</v>
      </c>
      <c r="L361" s="11" t="str">
        <f>VLOOKUP(D:D,'SEBI RIA''s List'!B:J,9,0)</f>
        <v>600113</v>
      </c>
      <c r="M361" s="11" t="s">
        <v>13113</v>
      </c>
      <c r="N361" s="11" t="s">
        <v>13113</v>
      </c>
      <c r="O361" s="11">
        <v>1632</v>
      </c>
      <c r="P361" s="15" t="str">
        <f>IFERROR(VLOOKUP(D361,'ARIA Member List'!$I$1:$J$275,2,FALSE),"No")</f>
        <v>No</v>
      </c>
    </row>
    <row r="362" spans="1:16" hidden="1">
      <c r="A362" s="16" t="s">
        <v>101</v>
      </c>
      <c r="B362" s="16">
        <v>1</v>
      </c>
      <c r="C362" s="16">
        <v>0</v>
      </c>
      <c r="D362" s="11" t="s">
        <v>4707</v>
      </c>
      <c r="E362" s="11" t="s">
        <v>4708</v>
      </c>
      <c r="F362" s="11" t="s">
        <v>4709</v>
      </c>
      <c r="G362" s="11" t="str">
        <f>VLOOKUP('SEBI List'!D:D,'SEBI RIA''s List'!B:E,4,0)</f>
        <v>kalpeshkotvar93@gmail.com</v>
      </c>
      <c r="H362" s="11"/>
      <c r="I362" s="11" t="str">
        <f>VLOOKUP(G:G,'SEBI RIA''s List'!E:F,2,0)</f>
        <v/>
      </c>
      <c r="J362" s="11" t="str">
        <f>VLOOKUP(D:D,'SEBI RIA''s List'!B:H,7,0)</f>
        <v>RAJKOT</v>
      </c>
      <c r="K362" s="11" t="str">
        <f>VLOOKUP(D:D,'SEBI RIA''s List'!B:I,8,0)</f>
        <v>GUJARAT</v>
      </c>
      <c r="L362" s="11" t="str">
        <f>VLOOKUP(D:D,'SEBI RIA''s List'!B:J,9,0)</f>
        <v>360002</v>
      </c>
      <c r="M362" s="11" t="s">
        <v>13113</v>
      </c>
      <c r="N362" s="11" t="s">
        <v>13114</v>
      </c>
      <c r="O362" s="11" t="s">
        <v>11562</v>
      </c>
      <c r="P362" s="15" t="str">
        <f>IFERROR(VLOOKUP(D362,'ARIA Member List'!$I$1:$J$275,2,FALSE),"No")</f>
        <v>No</v>
      </c>
    </row>
    <row r="363" spans="1:16" hidden="1">
      <c r="A363" s="16" t="s">
        <v>23</v>
      </c>
      <c r="B363" s="16">
        <v>1</v>
      </c>
      <c r="C363" s="16">
        <v>1</v>
      </c>
      <c r="D363" s="11" t="s">
        <v>4763</v>
      </c>
      <c r="E363" s="11" t="s">
        <v>23</v>
      </c>
      <c r="F363" s="11" t="s">
        <v>4764</v>
      </c>
      <c r="G363" s="11" t="str">
        <f>VLOOKUP('SEBI List'!D:D,'SEBI RIA''s List'!B:E,4,0)</f>
        <v>kaushalkmehta9@gmail.com</v>
      </c>
      <c r="H363" s="11"/>
      <c r="I363" s="11" t="str">
        <f>VLOOKUP(G:G,'SEBI RIA''s List'!E:F,2,0)</f>
        <v/>
      </c>
      <c r="J363" s="11" t="str">
        <f>VLOOKUP(D:D,'SEBI RIA''s List'!B:H,7,0)</f>
        <v>MUMBAI</v>
      </c>
      <c r="K363" s="11" t="str">
        <f>VLOOKUP(D:D,'SEBI RIA''s List'!B:I,8,0)</f>
        <v>MAHARASHTRA</v>
      </c>
      <c r="L363" s="11" t="str">
        <f>VLOOKUP(D:D,'SEBI RIA''s List'!B:J,9,0)</f>
        <v>400092</v>
      </c>
      <c r="M363" s="11" t="s">
        <v>13113</v>
      </c>
      <c r="N363" s="11" t="s">
        <v>13114</v>
      </c>
      <c r="O363" s="11" t="s">
        <v>11562</v>
      </c>
      <c r="P363" s="15" t="str">
        <f>IFERROR(VLOOKUP(D363,'ARIA Member List'!$I$1:$J$275,2,FALSE),"No")</f>
        <v>No</v>
      </c>
    </row>
    <row r="364" spans="1:16" hidden="1">
      <c r="A364" s="29" t="s">
        <v>102</v>
      </c>
      <c r="B364" s="29">
        <v>1</v>
      </c>
      <c r="C364" s="29">
        <v>0</v>
      </c>
      <c r="D364" s="11"/>
      <c r="E364" s="11"/>
      <c r="F364" s="11"/>
      <c r="G364" s="11"/>
      <c r="H364" s="11"/>
      <c r="I364" s="11"/>
      <c r="J364" s="11"/>
      <c r="K364" s="11"/>
      <c r="L364" s="11"/>
      <c r="M364" s="11" t="s">
        <v>13114</v>
      </c>
      <c r="N364" s="11" t="s">
        <v>13114</v>
      </c>
      <c r="O364" s="11" t="s">
        <v>11562</v>
      </c>
      <c r="P364" s="15" t="str">
        <f>IFERROR(VLOOKUP(D364,'ARIA Member List'!$I$1:$J$275,2,FALSE),"No")</f>
        <v>No</v>
      </c>
    </row>
    <row r="365" spans="1:16">
      <c r="A365" s="29" t="s">
        <v>100</v>
      </c>
      <c r="B365" s="29">
        <v>1</v>
      </c>
      <c r="C365" s="29">
        <v>0</v>
      </c>
      <c r="D365" s="11" t="s">
        <v>4881</v>
      </c>
      <c r="E365" s="11" t="s">
        <v>4882</v>
      </c>
      <c r="F365" s="11" t="s">
        <v>4883</v>
      </c>
      <c r="G365" s="11" t="str">
        <f>VLOOKUP('SEBI List'!D:D,'SEBI RIA''s List'!B:E,4,0)</f>
        <v>compliance@kristal.ai</v>
      </c>
      <c r="H365" s="11"/>
      <c r="I365" s="11" t="str">
        <f>VLOOKUP(G:G,'SEBI RIA''s List'!E:F,2,0)</f>
        <v>00009994368806</v>
      </c>
      <c r="J365" s="11" t="str">
        <f>VLOOKUP(D:D,'SEBI RIA''s List'!B:H,7,0)</f>
        <v>BANGALORE</v>
      </c>
      <c r="K365" s="11" t="str">
        <f>VLOOKUP(D:D,'SEBI RIA''s List'!B:I,8,0)</f>
        <v>KARNATAKA</v>
      </c>
      <c r="L365" s="11" t="str">
        <f>VLOOKUP(D:D,'SEBI RIA''s List'!B:J,9,0)</f>
        <v>560102</v>
      </c>
      <c r="M365" s="11" t="s">
        <v>13113</v>
      </c>
      <c r="N365" s="11" t="s">
        <v>13113</v>
      </c>
      <c r="O365" s="11">
        <v>1229</v>
      </c>
      <c r="P365" s="11" t="str">
        <f>IFERROR(VLOOKUP(D365,'ARIA Member List'!$I$1:$J$275,2,FALSE),"No")</f>
        <v>yes</v>
      </c>
    </row>
    <row r="366" spans="1:16">
      <c r="A366" s="16" t="s">
        <v>103</v>
      </c>
      <c r="B366" s="16">
        <v>1</v>
      </c>
      <c r="C366" s="16">
        <v>0</v>
      </c>
      <c r="D366" s="11" t="s">
        <v>4892</v>
      </c>
      <c r="E366" s="11" t="s">
        <v>103</v>
      </c>
      <c r="F366" s="11" t="s">
        <v>4893</v>
      </c>
      <c r="G366" s="11" t="str">
        <f>VLOOKUP('SEBI List'!D:D,'SEBI RIA''s List'!B:E,4,0)</f>
        <v>kmsinha@yahoo.com</v>
      </c>
      <c r="H366" s="11"/>
      <c r="I366" s="11" t="str">
        <f>VLOOKUP(G:G,'SEBI RIA''s List'!E:F,2,0)</f>
        <v/>
      </c>
      <c r="J366" s="11" t="str">
        <f>VLOOKUP(D:D,'SEBI RIA''s List'!B:H,7,0)</f>
        <v>NAVI MUMBAI</v>
      </c>
      <c r="K366" s="11" t="str">
        <f>VLOOKUP(D:D,'SEBI RIA''s List'!B:I,8,0)</f>
        <v>MAHARASHTRA</v>
      </c>
      <c r="L366" s="11" t="str">
        <f>VLOOKUP(D:D,'SEBI RIA''s List'!B:J,9,0)</f>
        <v>400706</v>
      </c>
      <c r="M366" s="11" t="s">
        <v>13113</v>
      </c>
      <c r="N366" s="11" t="s">
        <v>13113</v>
      </c>
      <c r="O366" s="11">
        <v>1785</v>
      </c>
      <c r="P366" s="15" t="str">
        <f>IFERROR(VLOOKUP(D366,'ARIA Member List'!$I$1:$J$275,2,FALSE),"No")</f>
        <v>No</v>
      </c>
    </row>
    <row r="367" spans="1:16">
      <c r="A367" s="29" t="s">
        <v>104</v>
      </c>
      <c r="B367" s="29">
        <v>1</v>
      </c>
      <c r="C367" s="29">
        <v>0</v>
      </c>
      <c r="D367" s="11" t="s">
        <v>4906</v>
      </c>
      <c r="E367" s="11" t="s">
        <v>104</v>
      </c>
      <c r="F367" s="11" t="s">
        <v>4907</v>
      </c>
      <c r="G367" s="11" t="str">
        <f>VLOOKUP('SEBI List'!D:D,'SEBI RIA''s List'!B:E,4,0)</f>
        <v>kundan.mishra006@gmail.com</v>
      </c>
      <c r="H367" s="11"/>
      <c r="I367" s="11" t="str">
        <f>VLOOKUP(G:G,'SEBI RIA''s List'!E:F,2,0)</f>
        <v/>
      </c>
      <c r="J367" s="11" t="str">
        <f>VLOOKUP(D:D,'SEBI RIA''s List'!B:H,7,0)</f>
        <v>LUCKNOW</v>
      </c>
      <c r="K367" s="11" t="str">
        <f>VLOOKUP(D:D,'SEBI RIA''s List'!B:I,8,0)</f>
        <v>UTTAR PRADESH</v>
      </c>
      <c r="L367" s="11" t="str">
        <f>VLOOKUP(D:D,'SEBI RIA''s List'!B:J,9,0)</f>
        <v>226025</v>
      </c>
      <c r="M367" s="11" t="s">
        <v>13113</v>
      </c>
      <c r="N367" s="11" t="s">
        <v>13113</v>
      </c>
      <c r="O367" s="11">
        <v>1882</v>
      </c>
      <c r="P367" s="15" t="str">
        <f>IFERROR(VLOOKUP(D367,'ARIA Member List'!$I$1:$J$275,2,FALSE),"No")</f>
        <v>No</v>
      </c>
    </row>
    <row r="368" spans="1:16" hidden="1">
      <c r="A368" s="16" t="s">
        <v>105</v>
      </c>
      <c r="B368" s="16">
        <v>1</v>
      </c>
      <c r="C368" s="16">
        <v>0</v>
      </c>
      <c r="D368" s="11"/>
      <c r="E368" s="11"/>
      <c r="F368" s="11"/>
      <c r="G368" s="11"/>
      <c r="H368" s="11"/>
      <c r="I368" s="11"/>
      <c r="J368" s="11"/>
      <c r="K368" s="11"/>
      <c r="L368" s="11"/>
      <c r="M368" s="11" t="s">
        <v>13114</v>
      </c>
      <c r="N368" s="11" t="s">
        <v>13114</v>
      </c>
      <c r="O368" s="11" t="s">
        <v>11562</v>
      </c>
      <c r="P368" s="15" t="str">
        <f>IFERROR(VLOOKUP(D368,'ARIA Member List'!$I$1:$J$275,2,FALSE),"No")</f>
        <v>No</v>
      </c>
    </row>
    <row r="369" spans="1:16" hidden="1">
      <c r="A369" s="29" t="s">
        <v>106</v>
      </c>
      <c r="B369" s="29">
        <v>1</v>
      </c>
      <c r="C369" s="29">
        <v>0</v>
      </c>
      <c r="D369" s="11"/>
      <c r="E369" s="11"/>
      <c r="F369" s="11"/>
      <c r="G369" s="11"/>
      <c r="H369" s="11"/>
      <c r="I369" s="11"/>
      <c r="J369" s="11"/>
      <c r="K369" s="11"/>
      <c r="L369" s="11"/>
      <c r="M369" s="11" t="s">
        <v>13114</v>
      </c>
      <c r="N369" s="11" t="s">
        <v>13114</v>
      </c>
      <c r="O369" s="11" t="s">
        <v>11562</v>
      </c>
      <c r="P369" s="15" t="str">
        <f>IFERROR(VLOOKUP(D369,'ARIA Member List'!$I$1:$J$275,2,FALSE),"No")</f>
        <v>No</v>
      </c>
    </row>
    <row r="370" spans="1:16" hidden="1">
      <c r="A370" s="16" t="s">
        <v>107</v>
      </c>
      <c r="B370" s="16">
        <v>1</v>
      </c>
      <c r="C370" s="16">
        <v>0</v>
      </c>
      <c r="D370" s="11"/>
      <c r="E370" s="11"/>
      <c r="F370" s="11"/>
      <c r="G370" s="11"/>
      <c r="H370" s="11"/>
      <c r="I370" s="11"/>
      <c r="J370" s="11"/>
      <c r="K370" s="11"/>
      <c r="L370" s="11"/>
      <c r="M370" s="11" t="s">
        <v>13114</v>
      </c>
      <c r="N370" s="11" t="s">
        <v>13114</v>
      </c>
      <c r="O370" s="11" t="s">
        <v>11562</v>
      </c>
      <c r="P370" s="15" t="str">
        <f>IFERROR(VLOOKUP(D370,'ARIA Member List'!$I$1:$J$275,2,FALSE),"No")</f>
        <v>No</v>
      </c>
    </row>
    <row r="371" spans="1:16">
      <c r="A371" s="29" t="s">
        <v>108</v>
      </c>
      <c r="B371" s="29">
        <v>1</v>
      </c>
      <c r="C371" s="29">
        <v>0</v>
      </c>
      <c r="D371" s="11" t="s">
        <v>5180</v>
      </c>
      <c r="E371" s="11"/>
      <c r="F371" s="11" t="s">
        <v>5181</v>
      </c>
      <c r="G371" s="11" t="str">
        <f>VLOOKUP('SEBI List'!D:D,'SEBI RIA''s List'!B:E,4,0)</f>
        <v>nipa.gandhi088@gmail.com</v>
      </c>
      <c r="H371" s="11"/>
      <c r="I371" s="11" t="str">
        <f>VLOOKUP(G:G,'SEBI RIA''s List'!E:F,2,0)</f>
        <v>02614060784</v>
      </c>
      <c r="J371" s="11" t="str">
        <f>VLOOKUP(D:D,'SEBI RIA''s List'!B:H,7,0)</f>
        <v>SURAT</v>
      </c>
      <c r="K371" s="11" t="str">
        <f>VLOOKUP(D:D,'SEBI RIA''s List'!B:I,8,0)</f>
        <v>GUJARAT</v>
      </c>
      <c r="L371" s="11" t="str">
        <f>VLOOKUP(D:D,'SEBI RIA''s List'!B:J,9,0)</f>
        <v>395002</v>
      </c>
      <c r="M371" s="11" t="s">
        <v>13113</v>
      </c>
      <c r="N371" s="11" t="s">
        <v>13113</v>
      </c>
      <c r="O371" s="11">
        <v>1442</v>
      </c>
      <c r="P371" s="15" t="str">
        <f>IFERROR(VLOOKUP(D371,'ARIA Member List'!$I$1:$J$275,2,FALSE),"No")</f>
        <v>No</v>
      </c>
    </row>
    <row r="372" spans="1:16" hidden="1">
      <c r="A372" s="16" t="s">
        <v>117</v>
      </c>
      <c r="B372" s="16">
        <v>1</v>
      </c>
      <c r="C372" s="16">
        <v>0</v>
      </c>
      <c r="D372" s="11"/>
      <c r="E372" s="11"/>
      <c r="F372" s="11"/>
      <c r="G372" s="11"/>
      <c r="H372" s="11"/>
      <c r="I372" s="11"/>
      <c r="J372" s="11"/>
      <c r="K372" s="11"/>
      <c r="L372" s="11"/>
      <c r="M372" s="11" t="s">
        <v>13114</v>
      </c>
      <c r="N372" s="11" t="s">
        <v>13114</v>
      </c>
      <c r="O372" s="11" t="s">
        <v>11562</v>
      </c>
      <c r="P372" s="15" t="str">
        <f>IFERROR(VLOOKUP(D372,'ARIA Member List'!$I$1:$J$275,2,FALSE),"No")</f>
        <v>No</v>
      </c>
    </row>
    <row r="373" spans="1:16" hidden="1">
      <c r="A373" s="16" t="s">
        <v>109</v>
      </c>
      <c r="B373" s="16">
        <v>1</v>
      </c>
      <c r="C373" s="16">
        <v>0</v>
      </c>
      <c r="D373" s="11" t="s">
        <v>5253</v>
      </c>
      <c r="E373" s="11" t="s">
        <v>5254</v>
      </c>
      <c r="F373" s="11" t="s">
        <v>5255</v>
      </c>
      <c r="G373" s="11" t="str">
        <f>VLOOKUP('SEBI List'!D:D,'SEBI RIA''s List'!B:E,4,0)</f>
        <v>amar.pandit@myfinad.com</v>
      </c>
      <c r="H373" s="11"/>
      <c r="I373" s="11" t="str">
        <f>VLOOKUP(G:G,'SEBI RIA''s List'!E:F,2,0)</f>
        <v>02233760301</v>
      </c>
      <c r="J373" s="11" t="str">
        <f>VLOOKUP(D:D,'SEBI RIA''s List'!B:H,7,0)</f>
        <v>MUMBAI</v>
      </c>
      <c r="K373" s="11" t="str">
        <f>VLOOKUP(D:D,'SEBI RIA''s List'!B:I,8,0)</f>
        <v>MAHARASHTRA</v>
      </c>
      <c r="L373" s="11" t="str">
        <f>VLOOKUP(D:D,'SEBI RIA''s List'!B:J,9,0)</f>
        <v>400057</v>
      </c>
      <c r="M373" s="11" t="s">
        <v>13113</v>
      </c>
      <c r="N373" s="11" t="s">
        <v>13114</v>
      </c>
      <c r="O373" s="11" t="s">
        <v>11562</v>
      </c>
      <c r="P373" s="15" t="str">
        <f>IFERROR(VLOOKUP(D373,'ARIA Member List'!$I$1:$J$275,2,FALSE),"No")</f>
        <v>No</v>
      </c>
    </row>
    <row r="374" spans="1:16" hidden="1">
      <c r="A374" s="29" t="s">
        <v>110</v>
      </c>
      <c r="B374" s="29">
        <v>1</v>
      </c>
      <c r="C374" s="29">
        <v>0</v>
      </c>
      <c r="D374" s="11"/>
      <c r="E374" s="11"/>
      <c r="F374" s="11"/>
      <c r="G374" s="11"/>
      <c r="H374" s="11"/>
      <c r="I374" s="11"/>
      <c r="J374" s="11"/>
      <c r="K374" s="11"/>
      <c r="L374" s="11"/>
      <c r="M374" s="11" t="s">
        <v>13114</v>
      </c>
      <c r="N374" s="11" t="s">
        <v>13114</v>
      </c>
      <c r="O374" s="11" t="s">
        <v>11562</v>
      </c>
      <c r="P374" s="15" t="str">
        <f>IFERROR(VLOOKUP(D374,'ARIA Member List'!$I$1:$J$275,2,FALSE),"No")</f>
        <v>No</v>
      </c>
    </row>
    <row r="375" spans="1:16" hidden="1">
      <c r="A375" s="16" t="s">
        <v>111</v>
      </c>
      <c r="B375" s="16">
        <v>1</v>
      </c>
      <c r="C375" s="16">
        <v>0</v>
      </c>
      <c r="D375" s="11"/>
      <c r="E375" s="11"/>
      <c r="F375" s="11"/>
      <c r="G375" s="11"/>
      <c r="H375" s="11"/>
      <c r="I375" s="11"/>
      <c r="J375" s="11"/>
      <c r="K375" s="11"/>
      <c r="L375" s="11"/>
      <c r="M375" s="11" t="s">
        <v>13114</v>
      </c>
      <c r="N375" s="11" t="s">
        <v>13114</v>
      </c>
      <c r="O375" s="11" t="s">
        <v>11562</v>
      </c>
      <c r="P375" s="15" t="str">
        <f>IFERROR(VLOOKUP(D375,'ARIA Member List'!$I$1:$J$275,2,FALSE),"No")</f>
        <v>No</v>
      </c>
    </row>
    <row r="376" spans="1:16" hidden="1">
      <c r="A376" s="29" t="s">
        <v>112</v>
      </c>
      <c r="B376" s="29">
        <v>1</v>
      </c>
      <c r="C376" s="29">
        <v>0</v>
      </c>
      <c r="D376" s="11" t="s">
        <v>5304</v>
      </c>
      <c r="E376" s="11" t="s">
        <v>5305</v>
      </c>
      <c r="F376" s="11" t="s">
        <v>5306</v>
      </c>
      <c r="G376" s="11" t="str">
        <f>VLOOKUP('SEBI List'!D:D,'SEBI RIA''s List'!B:E,4,0)</f>
        <v>mmsroboadvisory1@gmail.com</v>
      </c>
      <c r="H376" s="11"/>
      <c r="I376" s="11" t="str">
        <f>VLOOKUP(G:G,'SEBI RIA''s List'!E:F,2,0)</f>
        <v/>
      </c>
      <c r="J376" s="11" t="str">
        <f>VLOOKUP(D:D,'SEBI RIA''s List'!B:H,7,0)</f>
        <v>NASHIK</v>
      </c>
      <c r="K376" s="11" t="str">
        <f>VLOOKUP(D:D,'SEBI RIA''s List'!B:I,8,0)</f>
        <v>MAHARASHTRA</v>
      </c>
      <c r="L376" s="11" t="str">
        <f>VLOOKUP(D:D,'SEBI RIA''s List'!B:J,9,0)</f>
        <v>422009</v>
      </c>
      <c r="M376" s="11" t="s">
        <v>13113</v>
      </c>
      <c r="N376" s="11" t="s">
        <v>13114</v>
      </c>
      <c r="O376" s="11" t="s">
        <v>11562</v>
      </c>
      <c r="P376" s="15" t="str">
        <f>IFERROR(VLOOKUP(D376,'ARIA Member List'!$I$1:$J$275,2,FALSE),"No")</f>
        <v>No</v>
      </c>
    </row>
    <row r="377" spans="1:16" hidden="1">
      <c r="A377" s="16" t="s">
        <v>113</v>
      </c>
      <c r="B377" s="16">
        <v>1</v>
      </c>
      <c r="C377" s="16">
        <v>0</v>
      </c>
      <c r="D377" s="11" t="s">
        <v>5346</v>
      </c>
      <c r="E377" s="11" t="s">
        <v>5347</v>
      </c>
      <c r="F377" s="11" t="s">
        <v>5348</v>
      </c>
      <c r="G377" s="11" t="str">
        <f>VLOOKUP('SEBI List'!D:D,'SEBI RIA''s List'!B:E,4,0)</f>
        <v>vipul.shah@mnclgroup.com</v>
      </c>
      <c r="H377" s="11"/>
      <c r="I377" s="11" t="str">
        <f>VLOOKUP(G:G,'SEBI RIA''s List'!E:F,2,0)</f>
        <v>02230641600</v>
      </c>
      <c r="J377" s="11" t="str">
        <f>VLOOKUP(D:D,'SEBI RIA''s List'!B:H,7,0)</f>
        <v>AHMEDABAD</v>
      </c>
      <c r="K377" s="11" t="str">
        <f>VLOOKUP(D:D,'SEBI RIA''s List'!B:I,8,0)</f>
        <v>GUJARAT</v>
      </c>
      <c r="L377" s="11" t="str">
        <f>VLOOKUP(D:D,'SEBI RIA''s List'!B:J,9,0)</f>
        <v>380009</v>
      </c>
      <c r="M377" s="11" t="s">
        <v>13113</v>
      </c>
      <c r="N377" s="11" t="s">
        <v>13114</v>
      </c>
      <c r="O377" s="11" t="s">
        <v>11562</v>
      </c>
      <c r="P377" s="15" t="str">
        <f>IFERROR(VLOOKUP(D377,'ARIA Member List'!$I$1:$J$275,2,FALSE),"No")</f>
        <v>No</v>
      </c>
    </row>
    <row r="378" spans="1:16">
      <c r="A378" s="29" t="s">
        <v>118</v>
      </c>
      <c r="B378" s="29">
        <v>1</v>
      </c>
      <c r="C378" s="29">
        <v>0</v>
      </c>
      <c r="D378" s="11" t="s">
        <v>5397</v>
      </c>
      <c r="E378" s="11"/>
      <c r="F378" s="11"/>
      <c r="G378" s="11" t="str">
        <f>VLOOKUP('SEBI List'!D:D,'SEBI RIA''s List'!B:E,4,0)</f>
        <v/>
      </c>
      <c r="H378" s="11"/>
      <c r="I378" s="11" t="str">
        <f>VLOOKUP(G:G,'SEBI RIA''s List'!E:F,2,0)</f>
        <v/>
      </c>
      <c r="J378" s="11" t="str">
        <f>VLOOKUP(D:D,'SEBI RIA''s List'!B:H,7,0)</f>
        <v/>
      </c>
      <c r="K378" s="11" t="str">
        <f>VLOOKUP(D:D,'SEBI RIA''s List'!B:I,8,0)</f>
        <v/>
      </c>
      <c r="L378" s="11" t="str">
        <f>VLOOKUP(D:D,'SEBI RIA''s List'!B:J,9,0)</f>
        <v/>
      </c>
      <c r="M378" s="11" t="s">
        <v>13113</v>
      </c>
      <c r="N378" s="11" t="s">
        <v>13113</v>
      </c>
      <c r="O378" s="11">
        <v>1947</v>
      </c>
      <c r="P378" s="15" t="str">
        <f>IFERROR(VLOOKUP(D378,'ARIA Member List'!$I$1:$J$275,2,FALSE),"No")</f>
        <v>No</v>
      </c>
    </row>
    <row r="379" spans="1:16" hidden="1">
      <c r="A379" s="29" t="s">
        <v>114</v>
      </c>
      <c r="B379" s="29">
        <v>1</v>
      </c>
      <c r="C379" s="29">
        <v>0</v>
      </c>
      <c r="D379" s="11"/>
      <c r="E379" s="11"/>
      <c r="F379" s="11"/>
      <c r="G379" s="11"/>
      <c r="H379" s="11"/>
      <c r="I379" s="11"/>
      <c r="J379" s="11"/>
      <c r="K379" s="11"/>
      <c r="L379" s="11"/>
      <c r="M379" s="11" t="s">
        <v>13114</v>
      </c>
      <c r="N379" s="11" t="s">
        <v>13114</v>
      </c>
      <c r="O379" s="11" t="s">
        <v>11562</v>
      </c>
      <c r="P379" s="15" t="str">
        <f>IFERROR(VLOOKUP(D379,'ARIA Member List'!$I$1:$J$275,2,FALSE),"No")</f>
        <v>No</v>
      </c>
    </row>
    <row r="380" spans="1:16" hidden="1">
      <c r="A380" s="16" t="s">
        <v>119</v>
      </c>
      <c r="B380" s="16">
        <v>1</v>
      </c>
      <c r="C380" s="16">
        <v>0</v>
      </c>
      <c r="D380" s="11"/>
      <c r="E380" s="11"/>
      <c r="F380" s="11"/>
      <c r="G380" s="11"/>
      <c r="H380" s="11"/>
      <c r="I380" s="11"/>
      <c r="J380" s="11"/>
      <c r="K380" s="11"/>
      <c r="L380" s="11"/>
      <c r="M380" s="11" t="s">
        <v>13114</v>
      </c>
      <c r="N380" s="11" t="s">
        <v>13114</v>
      </c>
      <c r="O380" s="11" t="s">
        <v>11562</v>
      </c>
      <c r="P380" s="15" t="str">
        <f>IFERROR(VLOOKUP(D380,'ARIA Member List'!$I$1:$J$275,2,FALSE),"No")</f>
        <v>No</v>
      </c>
    </row>
    <row r="381" spans="1:16" hidden="1">
      <c r="A381" s="16" t="s">
        <v>115</v>
      </c>
      <c r="B381" s="16">
        <v>1</v>
      </c>
      <c r="C381" s="16">
        <v>0</v>
      </c>
      <c r="D381" s="13" t="s">
        <v>5430</v>
      </c>
      <c r="E381" s="11" t="s">
        <v>5431</v>
      </c>
      <c r="F381" s="11" t="s">
        <v>5432</v>
      </c>
      <c r="G381" s="11" t="str">
        <f>VLOOKUP('SEBI List'!D:D,'SEBI RIA''s List'!B:E,4,0)</f>
        <v>Ruchita.jasani@motilaloswal.com</v>
      </c>
      <c r="H381" s="11"/>
      <c r="I381" s="11" t="str">
        <f>VLOOKUP(G:G,'SEBI RIA''s List'!E:F,2,0)</f>
        <v>022 39825519</v>
      </c>
      <c r="J381" s="11" t="str">
        <f>VLOOKUP(D:D,'SEBI RIA''s List'!B:H,7,0)</f>
        <v>MUMBAI</v>
      </c>
      <c r="K381" s="11" t="str">
        <f>VLOOKUP(D:D,'SEBI RIA''s List'!B:I,8,0)</f>
        <v>MAHARASHTRA</v>
      </c>
      <c r="L381" s="11" t="str">
        <f>VLOOKUP(D:D,'SEBI RIA''s List'!B:J,9,0)</f>
        <v>400064</v>
      </c>
      <c r="M381" s="11" t="s">
        <v>13113</v>
      </c>
      <c r="N381" s="11" t="s">
        <v>13114</v>
      </c>
      <c r="O381" s="11" t="s">
        <v>11562</v>
      </c>
      <c r="P381" s="15" t="str">
        <f>IFERROR(VLOOKUP(D381,'ARIA Member List'!$I$1:$J$275,2,FALSE),"No")</f>
        <v>No</v>
      </c>
    </row>
    <row r="382" spans="1:16">
      <c r="A382" s="29" t="s">
        <v>120</v>
      </c>
      <c r="B382" s="29">
        <v>1</v>
      </c>
      <c r="C382" s="29">
        <v>0</v>
      </c>
      <c r="D382" s="11" t="s">
        <v>5458</v>
      </c>
      <c r="E382" s="11" t="s">
        <v>5459</v>
      </c>
      <c r="F382" s="11" t="s">
        <v>5460</v>
      </c>
      <c r="G382" s="11" t="str">
        <f>VLOOKUP('SEBI List'!D:D,'SEBI RIA''s List'!B:E,4,0)</f>
        <v>akshayadv93@gmail.com</v>
      </c>
      <c r="H382" s="11"/>
      <c r="I382" s="11" t="str">
        <f>VLOOKUP(G:G,'SEBI RIA''s List'!E:F,2,0)</f>
        <v/>
      </c>
      <c r="J382" s="11" t="str">
        <f>VLOOKUP(D:D,'SEBI RIA''s List'!B:H,7,0)</f>
        <v>BANGALORE</v>
      </c>
      <c r="K382" s="11" t="str">
        <f>VLOOKUP(D:D,'SEBI RIA''s List'!B:I,8,0)</f>
        <v>KARNATAKA</v>
      </c>
      <c r="L382" s="11" t="str">
        <f>VLOOKUP(D:D,'SEBI RIA''s List'!B:J,9,0)</f>
        <v>560001</v>
      </c>
      <c r="M382" s="11" t="s">
        <v>13113</v>
      </c>
      <c r="N382" s="11" t="s">
        <v>13113</v>
      </c>
      <c r="O382" s="11">
        <v>1161</v>
      </c>
      <c r="P382" s="15" t="str">
        <f>IFERROR(VLOOKUP(D382,'ARIA Member List'!$I$1:$J$275,2,FALSE),"No")</f>
        <v>No</v>
      </c>
    </row>
    <row r="383" spans="1:16" ht="28.8">
      <c r="A383" s="29" t="s">
        <v>116</v>
      </c>
      <c r="B383" s="29">
        <v>1</v>
      </c>
      <c r="C383" s="29">
        <v>0</v>
      </c>
      <c r="D383" s="11" t="s">
        <v>4480</v>
      </c>
      <c r="E383" s="11" t="s">
        <v>11272</v>
      </c>
      <c r="F383" s="33" t="s">
        <v>11279</v>
      </c>
      <c r="G383" s="1" t="s">
        <v>11274</v>
      </c>
      <c r="H383" s="11"/>
      <c r="I383" s="11"/>
      <c r="J383" s="11"/>
      <c r="K383" s="11"/>
      <c r="L383" s="11"/>
      <c r="M383" s="11" t="s">
        <v>13114</v>
      </c>
      <c r="N383" s="11" t="s">
        <v>13113</v>
      </c>
      <c r="O383" s="11">
        <v>1818</v>
      </c>
      <c r="P383" s="11" t="str">
        <f>IFERROR(VLOOKUP(D383,'ARIA Member List'!$I$1:$J$275,2,FALSE),"No")</f>
        <v>yes</v>
      </c>
    </row>
    <row r="384" spans="1:16" hidden="1">
      <c r="A384" s="29" t="s">
        <v>122</v>
      </c>
      <c r="B384" s="29">
        <v>1</v>
      </c>
      <c r="C384" s="29">
        <v>0</v>
      </c>
      <c r="D384" s="11"/>
      <c r="E384" s="11"/>
      <c r="F384" s="11"/>
      <c r="G384" s="11"/>
      <c r="H384" s="11"/>
      <c r="I384" s="11"/>
      <c r="J384" s="11"/>
      <c r="K384" s="11"/>
      <c r="L384" s="11"/>
      <c r="M384" s="11" t="s">
        <v>13114</v>
      </c>
      <c r="N384" s="11" t="s">
        <v>13114</v>
      </c>
      <c r="O384" s="11" t="s">
        <v>11562</v>
      </c>
      <c r="P384" s="15" t="str">
        <f>IFERROR(VLOOKUP(D384,'ARIA Member List'!$I$1:$J$275,2,FALSE),"No")</f>
        <v>No</v>
      </c>
    </row>
    <row r="385" spans="1:16">
      <c r="A385" s="16" t="s">
        <v>121</v>
      </c>
      <c r="B385" s="16">
        <v>1</v>
      </c>
      <c r="C385" s="16">
        <v>0</v>
      </c>
      <c r="D385" s="11" t="s">
        <v>5668</v>
      </c>
      <c r="E385" s="11"/>
      <c r="F385" s="11" t="s">
        <v>5669</v>
      </c>
      <c r="G385" s="11" t="str">
        <f>VLOOKUP('SEBI List'!D:D,'SEBI RIA''s List'!B:E,4,0)</f>
        <v>navinchoudhary76@gmail.com</v>
      </c>
      <c r="H385" s="11"/>
      <c r="I385" s="11" t="str">
        <f>VLOOKUP(G:G,'SEBI RIA''s List'!E:F,2,0)</f>
        <v/>
      </c>
      <c r="J385" s="11" t="str">
        <f>VLOOKUP(D:D,'SEBI RIA''s List'!B:H,7,0)</f>
        <v>PUNE</v>
      </c>
      <c r="K385" s="11" t="str">
        <f>VLOOKUP(D:D,'SEBI RIA''s List'!B:I,8,0)</f>
        <v>MAHARASHTRA</v>
      </c>
      <c r="L385" s="11" t="str">
        <f>VLOOKUP(D:D,'SEBI RIA''s List'!B:J,9,0)</f>
        <v>411033</v>
      </c>
      <c r="M385" s="11" t="s">
        <v>13113</v>
      </c>
      <c r="N385" s="11" t="s">
        <v>13113</v>
      </c>
      <c r="O385" s="11">
        <v>1373</v>
      </c>
      <c r="P385" s="15" t="str">
        <f>IFERROR(VLOOKUP(D385,'ARIA Member List'!$I$1:$J$275,2,FALSE),"No")</f>
        <v>No</v>
      </c>
    </row>
    <row r="386" spans="1:16" hidden="1">
      <c r="A386" s="16" t="s">
        <v>123</v>
      </c>
      <c r="B386" s="16">
        <v>1</v>
      </c>
      <c r="C386" s="16">
        <v>0</v>
      </c>
      <c r="D386" s="11" t="s">
        <v>5988</v>
      </c>
      <c r="E386" s="11" t="s">
        <v>5989</v>
      </c>
      <c r="F386" s="11" t="s">
        <v>5990</v>
      </c>
      <c r="G386" s="11" t="str">
        <f>VLOOKUP('SEBI List'!D:D,'SEBI RIA''s List'!B:E,4,0)</f>
        <v>shishir@stockaxis.com</v>
      </c>
      <c r="H386" s="11"/>
      <c r="I386" s="11" t="str">
        <f>VLOOKUP(G:G,'SEBI RIA''s List'!E:F,2,0)</f>
        <v>02266393000</v>
      </c>
      <c r="J386" s="11" t="str">
        <f>VLOOKUP(D:D,'SEBI RIA''s List'!B:H,7,0)</f>
        <v>MUMBAI</v>
      </c>
      <c r="K386" s="11" t="str">
        <f>VLOOKUP(D:D,'SEBI RIA''s List'!B:I,8,0)</f>
        <v>MAHARASHTRA</v>
      </c>
      <c r="L386" s="11" t="str">
        <f>VLOOKUP(D:D,'SEBI RIA''s List'!B:J,9,0)</f>
        <v>400005</v>
      </c>
      <c r="M386" s="11" t="s">
        <v>13113</v>
      </c>
      <c r="N386" s="11" t="s">
        <v>13114</v>
      </c>
      <c r="O386" s="11" t="s">
        <v>11562</v>
      </c>
      <c r="P386" s="15" t="str">
        <f>IFERROR(VLOOKUP(D386,'ARIA Member List'!$I$1:$J$275,2,FALSE),"No")</f>
        <v>No</v>
      </c>
    </row>
    <row r="387" spans="1:16" hidden="1">
      <c r="A387" s="16" t="s">
        <v>127</v>
      </c>
      <c r="B387" s="16">
        <v>1</v>
      </c>
      <c r="C387" s="16">
        <v>0</v>
      </c>
      <c r="D387" s="11" t="s">
        <v>6058</v>
      </c>
      <c r="E387" s="11" t="s">
        <v>127</v>
      </c>
      <c r="F387" s="11" t="s">
        <v>6059</v>
      </c>
      <c r="G387" s="11" t="str">
        <f>VLOOKUP('SEBI List'!D:D,'SEBI RIA''s List'!B:E,4,0)</f>
        <v>parasbehlca@gmail.com</v>
      </c>
      <c r="H387" s="11"/>
      <c r="I387" s="11" t="str">
        <f>VLOOKUP(G:G,'SEBI RIA''s List'!E:F,2,0)</f>
        <v/>
      </c>
      <c r="J387" s="11" t="str">
        <f>VLOOKUP(D:D,'SEBI RIA''s List'!B:H,7,0)</f>
        <v>LUDHIANA</v>
      </c>
      <c r="K387" s="11" t="str">
        <f>VLOOKUP(D:D,'SEBI RIA''s List'!B:I,8,0)</f>
        <v>PUNJAB</v>
      </c>
      <c r="L387" s="11" t="str">
        <f>VLOOKUP(D:D,'SEBI RIA''s List'!B:J,9,0)</f>
        <v>141001</v>
      </c>
      <c r="M387" s="11" t="s">
        <v>13113</v>
      </c>
      <c r="N387" s="11" t="s">
        <v>13114</v>
      </c>
      <c r="O387" s="11" t="s">
        <v>11562</v>
      </c>
      <c r="P387" s="11" t="str">
        <f>IFERROR(VLOOKUP(D387,'ARIA Member List'!$I$1:$J$275,2,FALSE),"No")</f>
        <v>yes</v>
      </c>
    </row>
    <row r="388" spans="1:16">
      <c r="A388" s="29" t="s">
        <v>128</v>
      </c>
      <c r="B388" s="29">
        <v>1</v>
      </c>
      <c r="C388" s="29">
        <v>0</v>
      </c>
      <c r="D388" s="11" t="s">
        <v>6104</v>
      </c>
      <c r="E388" s="11" t="s">
        <v>6105</v>
      </c>
      <c r="F388" s="11" t="s">
        <v>6106</v>
      </c>
      <c r="G388" s="11" t="str">
        <f>VLOOKUP('SEBI List'!D:D,'SEBI RIA''s List'!B:E,4,0)</f>
        <v>priya.sunder@peakalpha.com</v>
      </c>
      <c r="H388" s="11"/>
      <c r="I388" s="11" t="str">
        <f>VLOOKUP(G:G,'SEBI RIA''s List'!E:F,2,0)</f>
        <v/>
      </c>
      <c r="J388" s="11" t="str">
        <f>VLOOKUP(D:D,'SEBI RIA''s List'!B:H,7,0)</f>
        <v>BANGALORE</v>
      </c>
      <c r="K388" s="11" t="str">
        <f>VLOOKUP(D:D,'SEBI RIA''s List'!B:I,8,0)</f>
        <v>KARNATAKA</v>
      </c>
      <c r="L388" s="11" t="str">
        <f>VLOOKUP(D:D,'SEBI RIA''s List'!B:J,9,0)</f>
        <v>560025</v>
      </c>
      <c r="M388" s="11" t="s">
        <v>13113</v>
      </c>
      <c r="N388" s="11" t="s">
        <v>13113</v>
      </c>
      <c r="O388" s="11">
        <v>1734</v>
      </c>
      <c r="P388" s="11" t="str">
        <f>IFERROR(VLOOKUP(D388,'ARIA Member List'!$I$1:$J$275,2,FALSE),"No")</f>
        <v>yes</v>
      </c>
    </row>
    <row r="389" spans="1:16">
      <c r="A389" s="29" t="s">
        <v>124</v>
      </c>
      <c r="B389" s="29">
        <v>1</v>
      </c>
      <c r="C389" s="29">
        <v>0</v>
      </c>
      <c r="D389" s="11" t="s">
        <v>6221</v>
      </c>
      <c r="E389" s="11"/>
      <c r="F389" s="11"/>
      <c r="G389" s="11" t="str">
        <f>VLOOKUP('SEBI List'!D:D,'SEBI RIA''s List'!B:E,4,0)</f>
        <v/>
      </c>
      <c r="H389" s="11"/>
      <c r="I389" s="11" t="str">
        <f>VLOOKUP(G:G,'SEBI RIA''s List'!E:F,2,0)</f>
        <v/>
      </c>
      <c r="J389" s="11" t="str">
        <f>VLOOKUP(D:D,'SEBI RIA''s List'!B:H,7,0)</f>
        <v/>
      </c>
      <c r="K389" s="11" t="str">
        <f>VLOOKUP(D:D,'SEBI RIA''s List'!B:I,8,0)</f>
        <v/>
      </c>
      <c r="L389" s="11" t="str">
        <f>VLOOKUP(D:D,'SEBI RIA''s List'!B:J,9,0)</f>
        <v/>
      </c>
      <c r="M389" s="11" t="s">
        <v>13113</v>
      </c>
      <c r="N389" s="11" t="s">
        <v>13113</v>
      </c>
      <c r="O389" s="11">
        <v>1226</v>
      </c>
      <c r="P389" s="15" t="str">
        <f>IFERROR(VLOOKUP(D389,'ARIA Member List'!$I$1:$J$275,2,FALSE),"No")</f>
        <v>No</v>
      </c>
    </row>
    <row r="390" spans="1:16" hidden="1">
      <c r="A390" s="16" t="s">
        <v>125</v>
      </c>
      <c r="B390" s="16">
        <v>1</v>
      </c>
      <c r="C390" s="16">
        <v>0</v>
      </c>
      <c r="D390" s="11"/>
      <c r="E390" s="11"/>
      <c r="F390" s="11"/>
      <c r="G390" s="11"/>
      <c r="H390" s="11"/>
      <c r="I390" s="11"/>
      <c r="J390" s="11"/>
      <c r="K390" s="11"/>
      <c r="L390" s="11"/>
      <c r="M390" s="11" t="s">
        <v>13114</v>
      </c>
      <c r="N390" s="11" t="s">
        <v>13114</v>
      </c>
      <c r="O390" s="11" t="s">
        <v>11562</v>
      </c>
      <c r="P390" s="15" t="str">
        <f>IFERROR(VLOOKUP(D390,'ARIA Member List'!$I$1:$J$275,2,FALSE),"No")</f>
        <v>No</v>
      </c>
    </row>
    <row r="391" spans="1:16">
      <c r="A391" s="29" t="s">
        <v>126</v>
      </c>
      <c r="B391" s="29">
        <v>1</v>
      </c>
      <c r="C391" s="29">
        <v>0</v>
      </c>
      <c r="D391" s="11" t="s">
        <v>6438</v>
      </c>
      <c r="E391" s="11" t="s">
        <v>6439</v>
      </c>
      <c r="F391" s="11" t="s">
        <v>6440</v>
      </c>
      <c r="G391" s="11" t="str">
        <f>VLOOKUP('SEBI List'!D:D,'SEBI RIA''s List'!B:E,4,0)</f>
        <v>harsh.ruparelia@prudentcorporatp.com</v>
      </c>
      <c r="H391" s="11"/>
      <c r="I391" s="11" t="str">
        <f>VLOOKUP(G:G,'SEBI RIA''s List'!E:F,2,0)</f>
        <v>9879331815</v>
      </c>
      <c r="J391" s="11" t="str">
        <f>VLOOKUP(D:D,'SEBI RIA''s List'!B:H,7,0)</f>
        <v>AHMEDABAD</v>
      </c>
      <c r="K391" s="11" t="str">
        <f>VLOOKUP(D:D,'SEBI RIA''s List'!B:I,8,0)</f>
        <v>GUJARAT</v>
      </c>
      <c r="L391" s="11" t="str">
        <f>VLOOKUP(D:D,'SEBI RIA''s List'!B:J,9,0)</f>
        <v>380006</v>
      </c>
      <c r="M391" s="11" t="s">
        <v>13113</v>
      </c>
      <c r="N391" s="11" t="s">
        <v>13113</v>
      </c>
      <c r="O391" s="11">
        <v>1478</v>
      </c>
      <c r="P391" s="15" t="str">
        <f>IFERROR(VLOOKUP(D391,'ARIA Member List'!$I$1:$J$275,2,FALSE),"No")</f>
        <v>No</v>
      </c>
    </row>
    <row r="392" spans="1:16">
      <c r="A392" s="16" t="s">
        <v>129</v>
      </c>
      <c r="B392" s="16">
        <v>1</v>
      </c>
      <c r="C392" s="16">
        <v>0</v>
      </c>
      <c r="D392" s="11" t="s">
        <v>6450</v>
      </c>
      <c r="E392" s="11" t="s">
        <v>129</v>
      </c>
      <c r="F392" s="11" t="s">
        <v>6451</v>
      </c>
      <c r="G392" s="11" t="str">
        <f>VLOOKUP('SEBI List'!D:D,'SEBI RIA''s List'!B:E,4,0)</f>
        <v>puneet@stoicinvesting.com</v>
      </c>
      <c r="H392" s="11"/>
      <c r="I392" s="11" t="str">
        <f>VLOOKUP(G:G,'SEBI RIA''s List'!E:F,2,0)</f>
        <v/>
      </c>
      <c r="J392" s="11" t="str">
        <f>VLOOKUP(D:D,'SEBI RIA''s List'!B:H,7,0)</f>
        <v>FARIDABAD</v>
      </c>
      <c r="K392" s="11" t="str">
        <f>VLOOKUP(D:D,'SEBI RIA''s List'!B:I,8,0)</f>
        <v>HARYANA</v>
      </c>
      <c r="L392" s="11" t="str">
        <f>VLOOKUP(D:D,'SEBI RIA''s List'!B:J,9,0)</f>
        <v>121006</v>
      </c>
      <c r="M392" s="11" t="s">
        <v>13113</v>
      </c>
      <c r="N392" s="11" t="s">
        <v>13113</v>
      </c>
      <c r="O392" s="11">
        <v>1666</v>
      </c>
      <c r="P392" s="11" t="str">
        <f>IFERROR(VLOOKUP(D392,'ARIA Member List'!$I$1:$J$275,2,FALSE),"No")</f>
        <v>yes</v>
      </c>
    </row>
    <row r="393" spans="1:16">
      <c r="A393" s="16" t="s">
        <v>19</v>
      </c>
      <c r="B393" s="16">
        <v>1</v>
      </c>
      <c r="C393" s="16">
        <v>1</v>
      </c>
      <c r="D393" s="11" t="s">
        <v>6504</v>
      </c>
      <c r="E393" s="11" t="s">
        <v>6505</v>
      </c>
      <c r="F393" s="11" t="s">
        <v>6506</v>
      </c>
      <c r="G393" s="11" t="str">
        <f>VLOOKUP('SEBI List'!D:D,'SEBI RIA''s List'!B:E,4,0)</f>
        <v>ujjwal@quantechcapital.in</v>
      </c>
      <c r="H393" s="11"/>
      <c r="I393" s="11" t="str">
        <f>VLOOKUP(G:G,'SEBI RIA''s List'!E:F,2,0)</f>
        <v>022261596180</v>
      </c>
      <c r="J393" s="11" t="str">
        <f>VLOOKUP(D:D,'SEBI RIA''s List'!B:H,7,0)</f>
        <v>MUMBAI</v>
      </c>
      <c r="K393" s="11" t="str">
        <f>VLOOKUP(D:D,'SEBI RIA''s List'!B:I,8,0)</f>
        <v>MAHARASHTRA</v>
      </c>
      <c r="L393" s="11" t="str">
        <f>VLOOKUP(D:D,'SEBI RIA''s List'!B:J,9,0)</f>
        <v>400059</v>
      </c>
      <c r="M393" s="11" t="s">
        <v>13113</v>
      </c>
      <c r="N393" s="11" t="s">
        <v>13113</v>
      </c>
      <c r="O393" s="11">
        <v>1145</v>
      </c>
      <c r="P393" s="11" t="str">
        <f>IFERROR(VLOOKUP(D393,'ARIA Member List'!$I$1:$J$275,2,FALSE),"No")</f>
        <v>yes</v>
      </c>
    </row>
    <row r="394" spans="1:16">
      <c r="A394" s="29" t="s">
        <v>130</v>
      </c>
      <c r="B394" s="29">
        <v>1</v>
      </c>
      <c r="C394" s="29">
        <v>0</v>
      </c>
      <c r="D394" s="11" t="s">
        <v>6514</v>
      </c>
      <c r="E394" s="11" t="s">
        <v>6515</v>
      </c>
      <c r="F394" s="11" t="s">
        <v>6516</v>
      </c>
      <c r="G394" s="11" t="str">
        <f>VLOOKUP('SEBI List'!D:D,'SEBI RIA''s List'!B:E,4,0)</f>
        <v>Compliance@PersonalFN.com</v>
      </c>
      <c r="H394" s="11"/>
      <c r="I394" s="11" t="str">
        <f>VLOOKUP(G:G,'SEBI RIA''s List'!E:F,2,0)</f>
        <v>2261361216</v>
      </c>
      <c r="J394" s="11" t="str">
        <f>VLOOKUP(D:D,'SEBI RIA''s List'!B:H,7,0)</f>
        <v>MUMBAI</v>
      </c>
      <c r="K394" s="11" t="str">
        <f>VLOOKUP(D:D,'SEBI RIA''s List'!B:I,8,0)</f>
        <v>MAHARASHTRA</v>
      </c>
      <c r="L394" s="11" t="str">
        <f>VLOOKUP(D:D,'SEBI RIA''s List'!B:J,9,0)</f>
        <v>400021</v>
      </c>
      <c r="M394" s="11" t="s">
        <v>13113</v>
      </c>
      <c r="N394" s="11" t="s">
        <v>13113</v>
      </c>
      <c r="O394" s="11">
        <v>1488</v>
      </c>
      <c r="P394" s="15" t="str">
        <f>IFERROR(VLOOKUP(D394,'ARIA Member List'!$I$1:$J$275,2,FALSE),"No")</f>
        <v>No</v>
      </c>
    </row>
    <row r="395" spans="1:16">
      <c r="A395" s="16" t="s">
        <v>131</v>
      </c>
      <c r="B395" s="16">
        <v>1</v>
      </c>
      <c r="C395" s="16">
        <v>0</v>
      </c>
      <c r="D395" s="11" t="s">
        <v>6526</v>
      </c>
      <c r="E395" s="11" t="s">
        <v>6527</v>
      </c>
      <c r="F395" s="11" t="s">
        <v>6528</v>
      </c>
      <c r="G395" s="11" t="str">
        <f>VLOOKUP('SEBI List'!D:D,'SEBI RIA''s List'!B:E,4,0)</f>
        <v>sousthav@quotientdigitalsolutions.com</v>
      </c>
      <c r="H395" s="11"/>
      <c r="I395" s="11" t="str">
        <f>VLOOKUP(G:G,'SEBI RIA''s List'!E:F,2,0)</f>
        <v/>
      </c>
      <c r="J395" s="11" t="str">
        <f>VLOOKUP(D:D,'SEBI RIA''s List'!B:H,7,0)</f>
        <v>BANGALORE</v>
      </c>
      <c r="K395" s="11" t="str">
        <f>VLOOKUP(D:D,'SEBI RIA''s List'!B:I,8,0)</f>
        <v>KARNATAKA</v>
      </c>
      <c r="L395" s="11" t="str">
        <f>VLOOKUP(D:D,'SEBI RIA''s List'!B:J,9,0)</f>
        <v>560034</v>
      </c>
      <c r="M395" s="11" t="s">
        <v>13113</v>
      </c>
      <c r="N395" s="11" t="s">
        <v>13113</v>
      </c>
      <c r="O395" s="11">
        <v>1454</v>
      </c>
      <c r="P395" s="15" t="str">
        <f>IFERROR(VLOOKUP(D395,'ARIA Member List'!$I$1:$J$275,2,FALSE),"No")</f>
        <v>No</v>
      </c>
    </row>
    <row r="396" spans="1:16" hidden="1">
      <c r="A396" s="29" t="s">
        <v>132</v>
      </c>
      <c r="B396" s="29">
        <v>1</v>
      </c>
      <c r="C396" s="29">
        <v>0</v>
      </c>
      <c r="D396" s="11" t="s">
        <v>6568</v>
      </c>
      <c r="E396" s="11" t="s">
        <v>132</v>
      </c>
      <c r="F396" s="11" t="s">
        <v>6569</v>
      </c>
      <c r="G396" s="11" t="str">
        <f>VLOOKUP('SEBI List'!D:D,'SEBI RIA''s List'!B:E,4,0)</f>
        <v>rahulray@myahias.com</v>
      </c>
      <c r="H396" s="11"/>
      <c r="I396" s="11" t="str">
        <f>VLOOKUP(G:G,'SEBI RIA''s List'!E:F,2,0)</f>
        <v>3324159422</v>
      </c>
      <c r="J396" s="11" t="str">
        <f>VLOOKUP(D:D,'SEBI RIA''s List'!B:H,7,0)</f>
        <v/>
      </c>
      <c r="K396" s="11" t="str">
        <f>VLOOKUP(D:D,'SEBI RIA''s List'!B:I,8,0)</f>
        <v>WEST BENGAL</v>
      </c>
      <c r="L396" s="11" t="str">
        <f>VLOOKUP(D:D,'SEBI RIA''s List'!B:J,9,0)</f>
        <v>700078</v>
      </c>
      <c r="M396" s="11" t="s">
        <v>13113</v>
      </c>
      <c r="N396" s="11" t="s">
        <v>13114</v>
      </c>
      <c r="O396" s="11" t="s">
        <v>11562</v>
      </c>
      <c r="P396" s="15" t="str">
        <f>IFERROR(VLOOKUP(D396,'ARIA Member List'!$I$1:$J$275,2,FALSE),"No")</f>
        <v>No</v>
      </c>
    </row>
    <row r="397" spans="1:16" hidden="1">
      <c r="A397" s="16" t="s">
        <v>133</v>
      </c>
      <c r="B397" s="16">
        <v>1</v>
      </c>
      <c r="C397" s="16">
        <v>0</v>
      </c>
      <c r="D397" s="11" t="s">
        <v>6592</v>
      </c>
      <c r="E397" s="11"/>
      <c r="F397" s="11" t="s">
        <v>6593</v>
      </c>
      <c r="G397" s="11" t="str">
        <f>VLOOKUP('SEBI List'!D:D,'SEBI RIA''s List'!B:E,4,0)</f>
        <v>rajat@sanasecurities.com</v>
      </c>
      <c r="H397" s="11"/>
      <c r="I397" s="11" t="str">
        <f>VLOOKUP(G:G,'SEBI RIA''s List'!E:F,2,0)</f>
        <v>1141517078</v>
      </c>
      <c r="J397" s="11" t="str">
        <f>VLOOKUP(D:D,'SEBI RIA''s List'!B:H,7,0)</f>
        <v>NEW DELHI</v>
      </c>
      <c r="K397" s="11" t="str">
        <f>VLOOKUP(D:D,'SEBI RIA''s List'!B:I,8,0)</f>
        <v/>
      </c>
      <c r="L397" s="11" t="str">
        <f>VLOOKUP(D:D,'SEBI RIA''s List'!B:J,9,0)</f>
        <v>110002</v>
      </c>
      <c r="M397" s="11" t="s">
        <v>13113</v>
      </c>
      <c r="N397" s="11" t="s">
        <v>13114</v>
      </c>
      <c r="O397" s="11" t="s">
        <v>11562</v>
      </c>
      <c r="P397" s="15" t="str">
        <f>IFERROR(VLOOKUP(D397,'ARIA Member List'!$I$1:$J$275,2,FALSE),"No")</f>
        <v>No</v>
      </c>
    </row>
    <row r="398" spans="1:16" hidden="1">
      <c r="A398" s="29" t="s">
        <v>134</v>
      </c>
      <c r="B398" s="29">
        <v>1</v>
      </c>
      <c r="C398" s="29">
        <v>0</v>
      </c>
      <c r="D398" s="11"/>
      <c r="E398" s="11"/>
      <c r="F398" s="11"/>
      <c r="G398" s="11"/>
      <c r="H398" s="11"/>
      <c r="I398" s="11"/>
      <c r="J398" s="11"/>
      <c r="K398" s="11"/>
      <c r="L398" s="11"/>
      <c r="M398" s="11" t="s">
        <v>13114</v>
      </c>
      <c r="N398" s="11" t="s">
        <v>13114</v>
      </c>
      <c r="O398" s="11" t="s">
        <v>11562</v>
      </c>
      <c r="P398" s="15" t="str">
        <f>IFERROR(VLOOKUP(D398,'ARIA Member List'!$I$1:$J$275,2,FALSE),"No")</f>
        <v>No</v>
      </c>
    </row>
    <row r="399" spans="1:16">
      <c r="A399" s="29" t="s">
        <v>20</v>
      </c>
      <c r="B399" s="29">
        <v>1</v>
      </c>
      <c r="C399" s="29">
        <v>1</v>
      </c>
      <c r="D399" s="11" t="s">
        <v>6622</v>
      </c>
      <c r="E399" s="11" t="s">
        <v>6623</v>
      </c>
      <c r="F399" s="11" t="s">
        <v>6624</v>
      </c>
      <c r="G399" s="11" t="str">
        <f>VLOOKUP('SEBI List'!D:D,'SEBI RIA''s List'!B:E,4,0)</f>
        <v>ca.rkjco@gmail.com</v>
      </c>
      <c r="H399" s="11"/>
      <c r="I399" s="11" t="str">
        <f>VLOOKUP(G:G,'SEBI RIA''s List'!E:F,2,0)</f>
        <v/>
      </c>
      <c r="J399" s="11" t="str">
        <f>VLOOKUP(D:D,'SEBI RIA''s List'!B:H,7,0)</f>
        <v>BANGALORE</v>
      </c>
      <c r="K399" s="11" t="str">
        <f>VLOOKUP(D:D,'SEBI RIA''s List'!B:I,8,0)</f>
        <v>KARNATAKA</v>
      </c>
      <c r="L399" s="11" t="str">
        <f>VLOOKUP(D:D,'SEBI RIA''s List'!B:J,9,0)</f>
        <v>560056</v>
      </c>
      <c r="M399" s="11" t="s">
        <v>13113</v>
      </c>
      <c r="N399" s="11" t="s">
        <v>13113</v>
      </c>
      <c r="O399" s="11">
        <v>1959</v>
      </c>
      <c r="P399" s="15" t="str">
        <f>IFERROR(VLOOKUP(D399,'ARIA Member List'!$I$1:$J$275,2,FALSE),"No")</f>
        <v>No</v>
      </c>
    </row>
    <row r="400" spans="1:16" hidden="1">
      <c r="A400" s="16" t="s">
        <v>141</v>
      </c>
      <c r="B400" s="16">
        <v>1</v>
      </c>
      <c r="C400" s="16">
        <v>0</v>
      </c>
      <c r="D400" s="11" t="s">
        <v>6658</v>
      </c>
      <c r="E400" s="11" t="s">
        <v>6659</v>
      </c>
      <c r="F400" s="11" t="s">
        <v>6660</v>
      </c>
      <c r="G400" s="11" t="str">
        <f>VLOOKUP('SEBI List'!D:D,'SEBI RIA''s List'!B:E,4,0)</f>
        <v>rk_popli@yahoo.com</v>
      </c>
      <c r="H400" s="11"/>
      <c r="I400" s="11" t="str">
        <f>VLOOKUP(G:G,'SEBI RIA''s List'!E:F,2,0)</f>
        <v/>
      </c>
      <c r="J400" s="11" t="str">
        <f>VLOOKUP(D:D,'SEBI RIA''s List'!B:H,7,0)</f>
        <v>DELHI</v>
      </c>
      <c r="K400" s="11" t="str">
        <f>VLOOKUP(D:D,'SEBI RIA''s List'!B:I,8,0)</f>
        <v>NATIONAL CAPITAL TERRITORY OF DELHI</v>
      </c>
      <c r="L400" s="11" t="str">
        <f>VLOOKUP(D:D,'SEBI RIA''s List'!B:J,9,0)</f>
        <v>110063</v>
      </c>
      <c r="M400" s="11" t="s">
        <v>13113</v>
      </c>
      <c r="N400" s="11" t="s">
        <v>13114</v>
      </c>
      <c r="O400" s="11" t="s">
        <v>11562</v>
      </c>
      <c r="P400" s="15" t="str">
        <f>IFERROR(VLOOKUP(D400,'ARIA Member List'!$I$1:$J$275,2,FALSE),"No")</f>
        <v>No</v>
      </c>
    </row>
    <row r="401" spans="1:16" hidden="1">
      <c r="A401" s="16" t="s">
        <v>135</v>
      </c>
      <c r="B401" s="16">
        <v>1</v>
      </c>
      <c r="C401" s="16">
        <v>0</v>
      </c>
      <c r="D401" s="11"/>
      <c r="E401" s="11"/>
      <c r="F401" s="11"/>
      <c r="G401" s="11"/>
      <c r="H401" s="11"/>
      <c r="I401" s="11"/>
      <c r="J401" s="11"/>
      <c r="K401" s="11"/>
      <c r="L401" s="11"/>
      <c r="M401" s="11" t="s">
        <v>13114</v>
      </c>
      <c r="N401" s="11" t="s">
        <v>13114</v>
      </c>
      <c r="O401" s="11" t="s">
        <v>11562</v>
      </c>
      <c r="P401" s="15" t="str">
        <f>IFERROR(VLOOKUP(D401,'ARIA Member List'!$I$1:$J$275,2,FALSE),"No")</f>
        <v>No</v>
      </c>
    </row>
    <row r="402" spans="1:16">
      <c r="A402" s="29" t="s">
        <v>136</v>
      </c>
      <c r="B402" s="29">
        <v>1</v>
      </c>
      <c r="C402" s="29">
        <v>0</v>
      </c>
      <c r="D402" s="11" t="s">
        <v>6753</v>
      </c>
      <c r="E402" s="11" t="s">
        <v>6754</v>
      </c>
      <c r="F402" s="11" t="s">
        <v>6755</v>
      </c>
      <c r="G402" s="11" t="str">
        <f>VLOOKUP('SEBI List'!D:D,'SEBI RIA''s List'!B:E,4,0)</f>
        <v>kpghaisas@gmail.com</v>
      </c>
      <c r="H402" s="11"/>
      <c r="I402" s="11" t="str">
        <f>VLOOKUP(G:G,'SEBI RIA''s List'!E:F,2,0)</f>
        <v>8806058625</v>
      </c>
      <c r="J402" s="11" t="str">
        <f>VLOOKUP(D:D,'SEBI RIA''s List'!B:H,7,0)</f>
        <v>PUNE</v>
      </c>
      <c r="K402" s="11" t="str">
        <f>VLOOKUP(D:D,'SEBI RIA''s List'!B:I,8,0)</f>
        <v>MAHARASHTRA</v>
      </c>
      <c r="L402" s="11" t="str">
        <f>VLOOKUP(D:D,'SEBI RIA''s List'!B:J,9,0)</f>
        <v>411038</v>
      </c>
      <c r="M402" s="11" t="s">
        <v>13113</v>
      </c>
      <c r="N402" s="11" t="s">
        <v>13113</v>
      </c>
      <c r="O402" s="11">
        <v>1329</v>
      </c>
      <c r="P402" s="11" t="str">
        <f>IFERROR(VLOOKUP(D402,'ARIA Member List'!$I$1:$J$275,2,FALSE),"No")</f>
        <v>yes</v>
      </c>
    </row>
    <row r="403" spans="1:16">
      <c r="A403" s="16" t="s">
        <v>137</v>
      </c>
      <c r="B403" s="16">
        <v>1</v>
      </c>
      <c r="C403" s="16">
        <v>0</v>
      </c>
      <c r="D403" s="11" t="s">
        <v>6761</v>
      </c>
      <c r="E403" s="11" t="s">
        <v>6762</v>
      </c>
      <c r="F403" s="11" t="s">
        <v>6763</v>
      </c>
      <c r="G403" s="11" t="str">
        <f>VLOOKUP('SEBI List'!D:D,'SEBI RIA''s List'!B:E,4,0)</f>
        <v>adityagoenka03@gmail.com</v>
      </c>
      <c r="H403" s="11"/>
      <c r="I403" s="11" t="str">
        <f>VLOOKUP(G:G,'SEBI RIA''s List'!E:F,2,0)</f>
        <v/>
      </c>
      <c r="J403" s="11" t="str">
        <f>VLOOKUP(D:D,'SEBI RIA''s List'!B:H,7,0)</f>
        <v>KOLKATA</v>
      </c>
      <c r="K403" s="11" t="str">
        <f>VLOOKUP(D:D,'SEBI RIA''s List'!B:I,8,0)</f>
        <v>WEST BENGAL</v>
      </c>
      <c r="L403" s="11" t="str">
        <f>VLOOKUP(D:D,'SEBI RIA''s List'!B:J,9,0)</f>
        <v>700135</v>
      </c>
      <c r="M403" s="11" t="s">
        <v>13113</v>
      </c>
      <c r="N403" s="11" t="s">
        <v>13113</v>
      </c>
      <c r="O403" s="11">
        <v>1772</v>
      </c>
      <c r="P403" s="15" t="str">
        <f>IFERROR(VLOOKUP(D403,'ARIA Member List'!$I$1:$J$275,2,FALSE),"No")</f>
        <v>No</v>
      </c>
    </row>
    <row r="404" spans="1:16">
      <c r="A404" s="16" t="s">
        <v>21</v>
      </c>
      <c r="B404" s="16">
        <v>1</v>
      </c>
      <c r="C404" s="16">
        <v>1</v>
      </c>
      <c r="D404" s="11" t="s">
        <v>6782</v>
      </c>
      <c r="E404" s="11" t="s">
        <v>6783</v>
      </c>
      <c r="F404" s="11" t="s">
        <v>6784</v>
      </c>
      <c r="G404" s="11" t="str">
        <f>VLOOKUP('SEBI List'!D:D,'SEBI RIA''s List'!B:E,4,0)</f>
        <v>Rsec.compliance@relianceada.com</v>
      </c>
      <c r="H404" s="11"/>
      <c r="I404" s="11" t="str">
        <f>VLOOKUP(G:G,'SEBI RIA''s List'!E:F,2,0)</f>
        <v>02243034447</v>
      </c>
      <c r="J404" s="11" t="str">
        <f>VLOOKUP(D:D,'SEBI RIA''s List'!B:H,7,0)</f>
        <v>MUMBAI</v>
      </c>
      <c r="K404" s="11" t="str">
        <f>VLOOKUP(D:D,'SEBI RIA''s List'!B:I,8,0)</f>
        <v>MAHARASHTRA</v>
      </c>
      <c r="L404" s="11" t="str">
        <f>VLOOKUP(D:D,'SEBI RIA''s List'!B:J,9,0)</f>
        <v>400063</v>
      </c>
      <c r="M404" s="11" t="s">
        <v>13113</v>
      </c>
      <c r="N404" s="11" t="s">
        <v>13113</v>
      </c>
      <c r="O404" s="11">
        <v>1205</v>
      </c>
      <c r="P404" s="15" t="str">
        <f>IFERROR(VLOOKUP(D404,'ARIA Member List'!$I$1:$J$275,2,FALSE),"No")</f>
        <v>No</v>
      </c>
    </row>
    <row r="405" spans="1:16" hidden="1">
      <c r="A405" s="29" t="s">
        <v>138</v>
      </c>
      <c r="B405" s="29">
        <v>1</v>
      </c>
      <c r="C405" s="29">
        <v>0</v>
      </c>
      <c r="D405" s="11" t="s">
        <v>6794</v>
      </c>
      <c r="E405" s="11" t="s">
        <v>6795</v>
      </c>
      <c r="F405" s="11" t="s">
        <v>6796</v>
      </c>
      <c r="G405" s="11" t="str">
        <f>VLOOKUP('SEBI List'!D:D,'SEBI RIA''s List'!B:E,4,0)</f>
        <v>ankit.swaika@religaremacquarie.com</v>
      </c>
      <c r="H405" s="11"/>
      <c r="I405" s="11" t="str">
        <f>VLOOKUP(G:G,'SEBI RIA''s List'!E:F,2,0)</f>
        <v>2242184530</v>
      </c>
      <c r="J405" s="11" t="str">
        <f>VLOOKUP(D:D,'SEBI RIA''s List'!B:H,7,0)</f>
        <v>NEW DELHI</v>
      </c>
      <c r="K405" s="11" t="str">
        <f>VLOOKUP(D:D,'SEBI RIA''s List'!B:I,8,0)</f>
        <v>NATIONAL CAPITAL TERRITORY OF DELHI</v>
      </c>
      <c r="L405" s="11" t="str">
        <f>VLOOKUP(D:D,'SEBI RIA''s List'!B:J,9,0)</f>
        <v>110017</v>
      </c>
      <c r="M405" s="11" t="s">
        <v>13113</v>
      </c>
      <c r="N405" s="11" t="s">
        <v>13114</v>
      </c>
      <c r="O405" s="11" t="s">
        <v>11562</v>
      </c>
      <c r="P405" s="15" t="str">
        <f>IFERROR(VLOOKUP(D405,'ARIA Member List'!$I$1:$J$275,2,FALSE),"No")</f>
        <v>No</v>
      </c>
    </row>
    <row r="406" spans="1:16">
      <c r="A406" s="29" t="s">
        <v>142</v>
      </c>
      <c r="B406" s="29">
        <v>1</v>
      </c>
      <c r="C406" s="29">
        <v>0</v>
      </c>
      <c r="D406" s="11" t="s">
        <v>6862</v>
      </c>
      <c r="E406" s="11" t="s">
        <v>6863</v>
      </c>
      <c r="F406" s="11" t="s">
        <v>6864</v>
      </c>
      <c r="G406" s="11" t="str">
        <f>VLOOKUP('SEBI List'!D:D,'SEBI RIA''s List'!B:E,4,0)</f>
        <v>shailendrakumaruor@gmail.com</v>
      </c>
      <c r="H406" s="11"/>
      <c r="I406" s="11" t="str">
        <f>VLOOKUP(G:G,'SEBI RIA''s List'!E:F,2,0)</f>
        <v>918041104776</v>
      </c>
      <c r="J406" s="11" t="str">
        <f>VLOOKUP(D:D,'SEBI RIA''s List'!B:H,7,0)</f>
        <v>BANGALORE</v>
      </c>
      <c r="K406" s="11" t="str">
        <f>VLOOKUP(D:D,'SEBI RIA''s List'!B:I,8,0)</f>
        <v>KARNATAKA</v>
      </c>
      <c r="L406" s="11" t="str">
        <f>VLOOKUP(D:D,'SEBI RIA''s List'!B:J,9,0)</f>
        <v>560008</v>
      </c>
      <c r="M406" s="11" t="s">
        <v>13113</v>
      </c>
      <c r="N406" s="11" t="s">
        <v>13113</v>
      </c>
      <c r="O406" s="11">
        <v>1037</v>
      </c>
      <c r="P406" s="11" t="str">
        <f>IFERROR(VLOOKUP(D406,'ARIA Member List'!$I$1:$J$275,2,FALSE),"No")</f>
        <v>yes</v>
      </c>
    </row>
    <row r="407" spans="1:16" hidden="1">
      <c r="A407" s="16" t="s">
        <v>139</v>
      </c>
      <c r="B407" s="16">
        <v>1</v>
      </c>
      <c r="C407" s="16">
        <v>0</v>
      </c>
      <c r="D407" s="11" t="s">
        <v>6947</v>
      </c>
      <c r="E407" s="11" t="s">
        <v>6948</v>
      </c>
      <c r="F407" s="11" t="s">
        <v>6949</v>
      </c>
      <c r="G407" s="11" t="str">
        <f>VLOOKUP('SEBI List'!D:D,'SEBI RIA''s List'!B:E,4,0)</f>
        <v>amit.lalan@rksv.in</v>
      </c>
      <c r="H407" s="11"/>
      <c r="I407" s="11" t="str">
        <f>VLOOKUP(G:G,'SEBI RIA''s List'!E:F,2,0)</f>
        <v/>
      </c>
      <c r="J407" s="11" t="str">
        <f>VLOOKUP(D:D,'SEBI RIA''s List'!B:H,7,0)</f>
        <v>NEW DELHI</v>
      </c>
      <c r="K407" s="11" t="str">
        <f>VLOOKUP(D:D,'SEBI RIA''s List'!B:I,8,0)</f>
        <v>NATIONAL CAPITAL TERRITORY OF DELHI</v>
      </c>
      <c r="L407" s="11" t="str">
        <f>VLOOKUP(D:D,'SEBI RIA''s List'!B:J,9,0)</f>
        <v>110001</v>
      </c>
      <c r="M407" s="11" t="s">
        <v>13113</v>
      </c>
      <c r="N407" s="11" t="s">
        <v>13114</v>
      </c>
      <c r="O407" s="11" t="s">
        <v>11562</v>
      </c>
      <c r="P407" s="15" t="str">
        <f>IFERROR(VLOOKUP(D407,'ARIA Member List'!$I$1:$J$275,2,FALSE),"No")</f>
        <v>No</v>
      </c>
    </row>
    <row r="408" spans="1:16" hidden="1">
      <c r="A408" s="29" t="s">
        <v>140</v>
      </c>
      <c r="B408" s="29">
        <v>1</v>
      </c>
      <c r="C408" s="29">
        <v>0</v>
      </c>
      <c r="D408" s="11"/>
      <c r="E408" s="11"/>
      <c r="F408" s="11"/>
      <c r="G408" s="11"/>
      <c r="H408" s="11"/>
      <c r="I408" s="11"/>
      <c r="J408" s="11"/>
      <c r="K408" s="11"/>
      <c r="L408" s="11"/>
      <c r="M408" s="11" t="s">
        <v>13114</v>
      </c>
      <c r="N408" s="11" t="s">
        <v>13114</v>
      </c>
      <c r="O408" s="11" t="s">
        <v>11562</v>
      </c>
      <c r="P408" s="15" t="str">
        <f>IFERROR(VLOOKUP(D408,'ARIA Member List'!$I$1:$J$275,2,FALSE),"No")</f>
        <v>No</v>
      </c>
    </row>
    <row r="409" spans="1:16" hidden="1">
      <c r="A409" s="29" t="s">
        <v>174</v>
      </c>
      <c r="B409" s="29">
        <v>1</v>
      </c>
      <c r="C409" s="29">
        <v>0</v>
      </c>
      <c r="D409" s="11"/>
      <c r="E409" s="11"/>
      <c r="F409" s="11"/>
      <c r="G409" s="11"/>
      <c r="H409" s="11"/>
      <c r="I409" s="11"/>
      <c r="J409" s="11"/>
      <c r="K409" s="11"/>
      <c r="L409" s="11"/>
      <c r="M409" s="11" t="s">
        <v>13114</v>
      </c>
      <c r="N409" s="11" t="s">
        <v>13114</v>
      </c>
      <c r="O409" s="11" t="s">
        <v>11562</v>
      </c>
      <c r="P409" s="15" t="str">
        <f>IFERROR(VLOOKUP(D409,'ARIA Member List'!$I$1:$J$275,2,FALSE),"No")</f>
        <v>No</v>
      </c>
    </row>
    <row r="410" spans="1:16" hidden="1">
      <c r="A410" s="16" t="s">
        <v>143</v>
      </c>
      <c r="B410" s="16">
        <v>1</v>
      </c>
      <c r="C410" s="16">
        <v>0</v>
      </c>
      <c r="D410" s="11"/>
      <c r="E410" s="11"/>
      <c r="F410" s="11"/>
      <c r="G410" s="11"/>
      <c r="H410" s="11"/>
      <c r="I410" s="11"/>
      <c r="J410" s="11"/>
      <c r="K410" s="11"/>
      <c r="L410" s="11"/>
      <c r="M410" s="11" t="s">
        <v>13114</v>
      </c>
      <c r="N410" s="11" t="s">
        <v>13114</v>
      </c>
      <c r="O410" s="11" t="s">
        <v>11562</v>
      </c>
      <c r="P410" s="15" t="str">
        <f>IFERROR(VLOOKUP(D410,'ARIA Member List'!$I$1:$J$275,2,FALSE),"No")</f>
        <v>No</v>
      </c>
    </row>
    <row r="411" spans="1:16">
      <c r="A411" s="29" t="s">
        <v>144</v>
      </c>
      <c r="B411" s="29">
        <v>1</v>
      </c>
      <c r="C411" s="29">
        <v>0</v>
      </c>
      <c r="D411" s="11" t="s">
        <v>7076</v>
      </c>
      <c r="E411" s="11" t="s">
        <v>1232</v>
      </c>
      <c r="F411" s="11" t="s">
        <v>7077</v>
      </c>
      <c r="G411" s="11" t="str">
        <f>VLOOKUP('SEBI List'!D:D,'SEBI RIA''s List'!B:E,4,0)</f>
        <v>kumarsajjan50@gmail.com</v>
      </c>
      <c r="H411" s="11"/>
      <c r="I411" s="11" t="str">
        <f>VLOOKUP(G:G,'SEBI RIA''s List'!E:F,2,0)</f>
        <v/>
      </c>
      <c r="J411" s="11" t="str">
        <f>VLOOKUP(D:D,'SEBI RIA''s List'!B:H,7,0)</f>
        <v>BANGALORE</v>
      </c>
      <c r="K411" s="11" t="str">
        <f>VLOOKUP(D:D,'SEBI RIA''s List'!B:I,8,0)</f>
        <v>KARNATAKA</v>
      </c>
      <c r="L411" s="11" t="str">
        <f>VLOOKUP(D:D,'SEBI RIA''s List'!B:J,9,0)</f>
        <v>560032</v>
      </c>
      <c r="M411" s="11" t="s">
        <v>13113</v>
      </c>
      <c r="N411" s="11" t="s">
        <v>13113</v>
      </c>
      <c r="O411" s="11">
        <v>1641</v>
      </c>
      <c r="P411" s="15" t="str">
        <f>IFERROR(VLOOKUP(D411,'ARIA Member List'!$I$1:$J$275,2,FALSE),"No")</f>
        <v>No</v>
      </c>
    </row>
    <row r="412" spans="1:16" hidden="1">
      <c r="A412" s="16" t="s">
        <v>145</v>
      </c>
      <c r="B412" s="16">
        <v>1</v>
      </c>
      <c r="C412" s="16">
        <v>0</v>
      </c>
      <c r="D412" s="11"/>
      <c r="E412" s="11"/>
      <c r="F412" s="11"/>
      <c r="G412" s="11"/>
      <c r="H412" s="11"/>
      <c r="I412" s="11"/>
      <c r="J412" s="11"/>
      <c r="K412" s="11"/>
      <c r="L412" s="11"/>
      <c r="M412" s="11" t="s">
        <v>13114</v>
      </c>
      <c r="N412" s="11" t="s">
        <v>13114</v>
      </c>
      <c r="O412" s="11" t="s">
        <v>11562</v>
      </c>
      <c r="P412" s="15" t="str">
        <f>IFERROR(VLOOKUP(D412,'ARIA Member List'!$I$1:$J$275,2,FALSE),"No")</f>
        <v>No</v>
      </c>
    </row>
    <row r="413" spans="1:16" hidden="1">
      <c r="A413" s="16" t="s">
        <v>155</v>
      </c>
      <c r="B413" s="16">
        <v>1</v>
      </c>
      <c r="C413" s="16">
        <v>0</v>
      </c>
      <c r="D413" s="11"/>
      <c r="E413" s="11"/>
      <c r="F413" s="11"/>
      <c r="G413" s="11"/>
      <c r="H413" s="11"/>
      <c r="I413" s="11"/>
      <c r="J413" s="11"/>
      <c r="K413" s="11"/>
      <c r="L413" s="11"/>
      <c r="M413" s="11" t="s">
        <v>13114</v>
      </c>
      <c r="N413" s="11" t="s">
        <v>13114</v>
      </c>
      <c r="O413" s="11" t="s">
        <v>11562</v>
      </c>
      <c r="P413" s="15" t="str">
        <f>IFERROR(VLOOKUP(D413,'ARIA Member List'!$I$1:$J$275,2,FALSE),"No")</f>
        <v>No</v>
      </c>
    </row>
    <row r="414" spans="1:16" hidden="1">
      <c r="A414" s="29" t="s">
        <v>156</v>
      </c>
      <c r="B414" s="29">
        <v>1</v>
      </c>
      <c r="C414" s="29">
        <v>0</v>
      </c>
      <c r="D414" s="11"/>
      <c r="E414" s="11"/>
      <c r="F414" s="11"/>
      <c r="G414" s="11"/>
      <c r="H414" s="11"/>
      <c r="I414" s="11"/>
      <c r="J414" s="11"/>
      <c r="K414" s="11"/>
      <c r="L414" s="11"/>
      <c r="M414" s="11" t="s">
        <v>13114</v>
      </c>
      <c r="N414" s="11" t="s">
        <v>13114</v>
      </c>
      <c r="O414" s="11" t="s">
        <v>11562</v>
      </c>
      <c r="P414" s="15" t="str">
        <f>IFERROR(VLOOKUP(D414,'ARIA Member List'!$I$1:$J$275,2,FALSE),"No")</f>
        <v>No</v>
      </c>
    </row>
    <row r="415" spans="1:16" hidden="1">
      <c r="A415" s="16" t="s">
        <v>157</v>
      </c>
      <c r="B415" s="16">
        <v>1</v>
      </c>
      <c r="C415" s="16">
        <v>0</v>
      </c>
      <c r="D415" s="11"/>
      <c r="E415" s="11"/>
      <c r="F415" s="11"/>
      <c r="G415" s="11"/>
      <c r="H415" s="11"/>
      <c r="I415" s="11"/>
      <c r="J415" s="11"/>
      <c r="K415" s="11"/>
      <c r="L415" s="11"/>
      <c r="M415" s="11" t="s">
        <v>13114</v>
      </c>
      <c r="N415" s="11" t="s">
        <v>13114</v>
      </c>
      <c r="O415" s="11" t="s">
        <v>11562</v>
      </c>
      <c r="P415" s="15" t="str">
        <f>IFERROR(VLOOKUP(D415,'ARIA Member List'!$I$1:$J$275,2,FALSE),"No")</f>
        <v>No</v>
      </c>
    </row>
    <row r="416" spans="1:16" ht="15.6">
      <c r="A416" s="29" t="s">
        <v>158</v>
      </c>
      <c r="B416" s="29">
        <v>1</v>
      </c>
      <c r="C416" s="29">
        <v>0</v>
      </c>
      <c r="D416" s="41" t="s">
        <v>9076</v>
      </c>
      <c r="E416" s="11"/>
      <c r="F416" s="11"/>
      <c r="G416" s="11"/>
      <c r="H416" s="11"/>
      <c r="I416" s="11"/>
      <c r="J416" s="11"/>
      <c r="K416" s="11"/>
      <c r="L416" s="11"/>
      <c r="M416" s="11" t="s">
        <v>13114</v>
      </c>
      <c r="N416" s="11" t="s">
        <v>13113</v>
      </c>
      <c r="O416" s="11">
        <v>1170</v>
      </c>
      <c r="P416" s="15" t="str">
        <f>IFERROR(VLOOKUP(D416,'ARIA Member List'!$I$1:$J$275,2,FALSE),"No")</f>
        <v>No</v>
      </c>
    </row>
    <row r="417" spans="1:16" hidden="1">
      <c r="A417" s="29" t="s">
        <v>146</v>
      </c>
      <c r="B417" s="29">
        <v>1</v>
      </c>
      <c r="C417" s="29">
        <v>0</v>
      </c>
      <c r="D417" s="11" t="s">
        <v>7401</v>
      </c>
      <c r="E417" s="11" t="s">
        <v>146</v>
      </c>
      <c r="F417" s="11" t="s">
        <v>7402</v>
      </c>
      <c r="G417" s="11" t="str">
        <f>VLOOKUP('SEBI List'!D:D,'SEBI RIA''s List'!B:E,4,0)</f>
        <v>sheetald82@gmail.com</v>
      </c>
      <c r="H417" s="11"/>
      <c r="I417" s="11" t="str">
        <f>VLOOKUP(G:G,'SEBI RIA''s List'!E:F,2,0)</f>
        <v>9986270153</v>
      </c>
      <c r="J417" s="11" t="str">
        <f>VLOOKUP(D:D,'SEBI RIA''s List'!B:H,7,0)</f>
        <v>PUNE</v>
      </c>
      <c r="K417" s="11" t="str">
        <f>VLOOKUP(D:D,'SEBI RIA''s List'!B:I,8,0)</f>
        <v>MAHARASHTRA</v>
      </c>
      <c r="L417" s="11" t="str">
        <f>VLOOKUP(D:D,'SEBI RIA''s List'!B:J,9,0)</f>
        <v>412115</v>
      </c>
      <c r="M417" s="11" t="s">
        <v>13113</v>
      </c>
      <c r="N417" s="11" t="s">
        <v>13114</v>
      </c>
      <c r="O417" s="11" t="s">
        <v>11562</v>
      </c>
      <c r="P417" s="15" t="str">
        <f>IFERROR(VLOOKUP(D417,'ARIA Member List'!$I$1:$J$275,2,FALSE),"No")</f>
        <v>No</v>
      </c>
    </row>
    <row r="418" spans="1:16">
      <c r="A418" s="16" t="s">
        <v>159</v>
      </c>
      <c r="B418" s="16">
        <v>1</v>
      </c>
      <c r="C418" s="16">
        <v>0</v>
      </c>
      <c r="D418" s="11" t="s">
        <v>7413</v>
      </c>
      <c r="E418" s="11" t="s">
        <v>7414</v>
      </c>
      <c r="F418" s="11" t="s">
        <v>7415</v>
      </c>
      <c r="G418" s="11" t="str">
        <f>VLOOKUP('SEBI List'!D:D,'SEBI RIA''s List'!B:E,4,0)</f>
        <v>Sheikhimran8178@gmail.com</v>
      </c>
      <c r="H418" s="11"/>
      <c r="I418" s="11" t="str">
        <f>VLOOKUP(G:G,'SEBI RIA''s List'!E:F,2,0)</f>
        <v/>
      </c>
      <c r="J418" s="11" t="str">
        <f>VLOOKUP(D:D,'SEBI RIA''s List'!B:H,7,0)</f>
        <v>DELHI</v>
      </c>
      <c r="K418" s="11" t="str">
        <f>VLOOKUP(D:D,'SEBI RIA''s List'!B:I,8,0)</f>
        <v>NATIONAL CAPITAL TERRITORY OF DELHI</v>
      </c>
      <c r="L418" s="11" t="str">
        <f>VLOOKUP(D:D,'SEBI RIA''s List'!B:J,9,0)</f>
        <v>110006</v>
      </c>
      <c r="M418" s="11" t="s">
        <v>13113</v>
      </c>
      <c r="N418" s="11" t="s">
        <v>13113</v>
      </c>
      <c r="O418" s="11">
        <v>1160</v>
      </c>
      <c r="P418" s="15" t="str">
        <f>IFERROR(VLOOKUP(D418,'ARIA Member List'!$I$1:$J$275,2,FALSE),"No")</f>
        <v>No</v>
      </c>
    </row>
    <row r="419" spans="1:16">
      <c r="A419" s="16" t="s">
        <v>147</v>
      </c>
      <c r="B419" s="16">
        <v>1</v>
      </c>
      <c r="C419" s="16">
        <v>0</v>
      </c>
      <c r="D419" s="11" t="s">
        <v>7468</v>
      </c>
      <c r="E419" s="11" t="s">
        <v>7469</v>
      </c>
      <c r="F419" s="11" t="s">
        <v>7470</v>
      </c>
      <c r="G419" s="11" t="str">
        <f>VLOOKUP('SEBI List'!D:D,'SEBI RIA''s List'!B:E,4,0)</f>
        <v>kk@mymoneysage.in</v>
      </c>
      <c r="H419" s="11"/>
      <c r="I419" s="11" t="str">
        <f>VLOOKUP(G:G,'SEBI RIA''s List'!E:F,2,0)</f>
        <v/>
      </c>
      <c r="J419" s="11" t="str">
        <f>VLOOKUP(D:D,'SEBI RIA''s List'!B:H,7,0)</f>
        <v>BANGALORE</v>
      </c>
      <c r="K419" s="11" t="str">
        <f>VLOOKUP(D:D,'SEBI RIA''s List'!B:I,8,0)</f>
        <v>KARNATAKA</v>
      </c>
      <c r="L419" s="11" t="str">
        <f>VLOOKUP(D:D,'SEBI RIA''s List'!B:J,9,0)</f>
        <v>560085</v>
      </c>
      <c r="M419" s="11" t="s">
        <v>13113</v>
      </c>
      <c r="N419" s="11" t="s">
        <v>13113</v>
      </c>
      <c r="O419" s="11">
        <v>1263</v>
      </c>
      <c r="P419" s="15" t="str">
        <f>IFERROR(VLOOKUP(D419,'ARIA Member List'!$I$1:$J$275,2,FALSE),"No")</f>
        <v>No</v>
      </c>
    </row>
    <row r="420" spans="1:16" hidden="1">
      <c r="A420" s="29" t="s">
        <v>148</v>
      </c>
      <c r="B420" s="29">
        <v>1</v>
      </c>
      <c r="C420" s="29">
        <v>0</v>
      </c>
      <c r="D420" s="11"/>
      <c r="E420" s="11"/>
      <c r="F420" s="11"/>
      <c r="G420" s="11"/>
      <c r="H420" s="11"/>
      <c r="I420" s="11"/>
      <c r="J420" s="11"/>
      <c r="K420" s="11"/>
      <c r="L420" s="11"/>
      <c r="M420" s="11" t="s">
        <v>13114</v>
      </c>
      <c r="N420" s="11" t="s">
        <v>13114</v>
      </c>
      <c r="O420" s="11" t="s">
        <v>11562</v>
      </c>
      <c r="P420" s="15" t="str">
        <f>IFERROR(VLOOKUP(D420,'ARIA Member List'!$I$1:$J$275,2,FALSE),"No")</f>
        <v>No</v>
      </c>
    </row>
    <row r="421" spans="1:16" hidden="1">
      <c r="A421" s="16" t="s">
        <v>149</v>
      </c>
      <c r="B421" s="16">
        <v>1</v>
      </c>
      <c r="C421" s="16">
        <v>0</v>
      </c>
      <c r="D421" s="11"/>
      <c r="E421" s="11"/>
      <c r="F421" s="11"/>
      <c r="G421" s="11"/>
      <c r="H421" s="11"/>
      <c r="I421" s="11"/>
      <c r="J421" s="11"/>
      <c r="K421" s="11"/>
      <c r="L421" s="11"/>
      <c r="M421" s="11" t="s">
        <v>13114</v>
      </c>
      <c r="N421" s="11" t="s">
        <v>13114</v>
      </c>
      <c r="O421" s="11" t="s">
        <v>11562</v>
      </c>
      <c r="P421" s="15" t="str">
        <f>IFERROR(VLOOKUP(D421,'ARIA Member List'!$I$1:$J$275,2,FALSE),"No")</f>
        <v>No</v>
      </c>
    </row>
    <row r="422" spans="1:16" hidden="1">
      <c r="A422" s="29" t="s">
        <v>150</v>
      </c>
      <c r="B422" s="29">
        <v>1</v>
      </c>
      <c r="C422" s="29">
        <v>0</v>
      </c>
      <c r="D422" s="11" t="s">
        <v>7647</v>
      </c>
      <c r="E422" s="11" t="s">
        <v>150</v>
      </c>
      <c r="F422" s="11" t="s">
        <v>7648</v>
      </c>
      <c r="G422" s="11" t="str">
        <f>VLOOKUP('SEBI List'!D:D,'SEBI RIA''s List'!B:E,4,0)</f>
        <v>srikanth.udayagiri89@gmail.com</v>
      </c>
      <c r="H422" s="11"/>
      <c r="I422" s="11" t="str">
        <f>VLOOKUP(G:G,'SEBI RIA''s List'!E:F,2,0)</f>
        <v/>
      </c>
      <c r="J422" s="11" t="str">
        <f>VLOOKUP(D:D,'SEBI RIA''s List'!B:H,7,0)</f>
        <v>GUNTUR</v>
      </c>
      <c r="K422" s="11" t="str">
        <f>VLOOKUP(D:D,'SEBI RIA''s List'!B:I,8,0)</f>
        <v>ANDHRA PRADESH</v>
      </c>
      <c r="L422" s="11" t="str">
        <f>VLOOKUP(D:D,'SEBI RIA''s List'!B:J,9,0)</f>
        <v>522265</v>
      </c>
      <c r="M422" s="11" t="s">
        <v>13113</v>
      </c>
      <c r="N422" s="11" t="s">
        <v>13114</v>
      </c>
      <c r="O422" s="11" t="s">
        <v>11562</v>
      </c>
      <c r="P422" s="15" t="str">
        <f>IFERROR(VLOOKUP(D422,'ARIA Member List'!$I$1:$J$275,2,FALSE),"No")</f>
        <v>No</v>
      </c>
    </row>
    <row r="423" spans="1:16" hidden="1">
      <c r="A423" s="16" t="s">
        <v>151</v>
      </c>
      <c r="B423" s="16">
        <v>1</v>
      </c>
      <c r="C423" s="16">
        <v>0</v>
      </c>
      <c r="D423" s="11"/>
      <c r="E423" s="11"/>
      <c r="F423" s="11"/>
      <c r="G423" s="11"/>
      <c r="H423" s="11"/>
      <c r="I423" s="11"/>
      <c r="J423" s="11"/>
      <c r="K423" s="11"/>
      <c r="L423" s="11"/>
      <c r="M423" s="11" t="s">
        <v>13114</v>
      </c>
      <c r="N423" s="11" t="s">
        <v>13114</v>
      </c>
      <c r="O423" s="11" t="s">
        <v>11562</v>
      </c>
      <c r="P423" s="15" t="str">
        <f>IFERROR(VLOOKUP(D423,'ARIA Member List'!$I$1:$J$275,2,FALSE),"No")</f>
        <v>No</v>
      </c>
    </row>
    <row r="424" spans="1:16">
      <c r="A424" s="29" t="s">
        <v>152</v>
      </c>
      <c r="B424" s="29">
        <v>1</v>
      </c>
      <c r="C424" s="29">
        <v>0</v>
      </c>
      <c r="D424" s="11" t="s">
        <v>7704</v>
      </c>
      <c r="E424" s="11" t="s">
        <v>7705</v>
      </c>
      <c r="F424" s="11" t="s">
        <v>7706</v>
      </c>
      <c r="G424" s="11" t="str">
        <f>VLOOKUP('SEBI List'!D:D,'SEBI RIA''s List'!B:E,4,0)</f>
        <v>SOUBHAGYA.PATRA@SUCCINCTFINTECH.COM</v>
      </c>
      <c r="H424" s="11"/>
      <c r="I424" s="11" t="str">
        <f>VLOOKUP(G:G,'SEBI RIA''s List'!E:F,2,0)</f>
        <v/>
      </c>
      <c r="J424" s="11" t="str">
        <f>VLOOKUP(D:D,'SEBI RIA''s List'!B:H,7,0)</f>
        <v>BANGALORE</v>
      </c>
      <c r="K424" s="11" t="str">
        <f>VLOOKUP(D:D,'SEBI RIA''s List'!B:I,8,0)</f>
        <v>KARNATAKA</v>
      </c>
      <c r="L424" s="11" t="str">
        <f>VLOOKUP(D:D,'SEBI RIA''s List'!B:J,9,0)</f>
        <v>560041</v>
      </c>
      <c r="M424" s="11" t="s">
        <v>13113</v>
      </c>
      <c r="N424" s="11" t="s">
        <v>13113</v>
      </c>
      <c r="O424" s="11">
        <v>1095</v>
      </c>
      <c r="P424" s="15" t="str">
        <f>IFERROR(VLOOKUP(D424,'ARIA Member List'!$I$1:$J$275,2,FALSE),"No")</f>
        <v>No</v>
      </c>
    </row>
    <row r="425" spans="1:16" hidden="1">
      <c r="A425" s="16" t="s">
        <v>153</v>
      </c>
      <c r="B425" s="16">
        <v>1</v>
      </c>
      <c r="C425" s="16">
        <v>0</v>
      </c>
      <c r="D425" s="11"/>
      <c r="E425" s="11"/>
      <c r="F425" s="11"/>
      <c r="G425" s="11"/>
      <c r="H425" s="11"/>
      <c r="I425" s="11"/>
      <c r="J425" s="11"/>
      <c r="K425" s="11"/>
      <c r="L425" s="11"/>
      <c r="M425" s="11" t="s">
        <v>13114</v>
      </c>
      <c r="N425" s="11" t="s">
        <v>13114</v>
      </c>
      <c r="O425" s="11" t="s">
        <v>11562</v>
      </c>
      <c r="P425" s="15" t="str">
        <f>IFERROR(VLOOKUP(D425,'ARIA Member List'!$I$1:$J$275,2,FALSE),"No")</f>
        <v>No</v>
      </c>
    </row>
    <row r="426" spans="1:16" hidden="1">
      <c r="A426" s="29" t="s">
        <v>154</v>
      </c>
      <c r="B426" s="29">
        <v>1</v>
      </c>
      <c r="C426" s="29">
        <v>0</v>
      </c>
      <c r="D426" s="11"/>
      <c r="E426" s="11"/>
      <c r="F426" s="11"/>
      <c r="G426" s="11"/>
      <c r="H426" s="11"/>
      <c r="I426" s="11"/>
      <c r="J426" s="11"/>
      <c r="K426" s="11"/>
      <c r="L426" s="11"/>
      <c r="M426" s="11" t="s">
        <v>13114</v>
      </c>
      <c r="N426" s="11" t="s">
        <v>13114</v>
      </c>
      <c r="O426" s="11" t="s">
        <v>11562</v>
      </c>
      <c r="P426" s="15" t="str">
        <f>IFERROR(VLOOKUP(D426,'ARIA Member List'!$I$1:$J$275,2,FALSE),"No")</f>
        <v>No</v>
      </c>
    </row>
    <row r="427" spans="1:16" hidden="1">
      <c r="A427" s="29" t="s">
        <v>160</v>
      </c>
      <c r="B427" s="29">
        <v>1</v>
      </c>
      <c r="C427" s="29">
        <v>0</v>
      </c>
      <c r="D427" s="11" t="s">
        <v>7784</v>
      </c>
      <c r="E427" s="11" t="s">
        <v>7785</v>
      </c>
      <c r="F427" s="11" t="s">
        <v>7786</v>
      </c>
      <c r="G427" s="11" t="str">
        <f>VLOOKUP('SEBI List'!D:D,'SEBI RIA''s List'!B:E,4,0)</f>
        <v>sunil@domainandspace.com</v>
      </c>
      <c r="H427" s="11"/>
      <c r="I427" s="11" t="str">
        <f>VLOOKUP(G:G,'SEBI RIA''s List'!E:F,2,0)</f>
        <v/>
      </c>
      <c r="J427" s="11" t="str">
        <f>VLOOKUP(D:D,'SEBI RIA''s List'!B:H,7,0)</f>
        <v>LUDHIANA</v>
      </c>
      <c r="K427" s="11" t="str">
        <f>VLOOKUP(D:D,'SEBI RIA''s List'!B:I,8,0)</f>
        <v>PUNJAB</v>
      </c>
      <c r="L427" s="11" t="str">
        <f>VLOOKUP(D:D,'SEBI RIA''s List'!B:J,9,0)</f>
        <v>141010</v>
      </c>
      <c r="M427" s="11" t="s">
        <v>13113</v>
      </c>
      <c r="N427" s="11" t="s">
        <v>13114</v>
      </c>
      <c r="O427" s="11" t="s">
        <v>11562</v>
      </c>
      <c r="P427" s="15" t="str">
        <f>IFERROR(VLOOKUP(D427,'ARIA Member List'!$I$1:$J$275,2,FALSE),"No")</f>
        <v>No</v>
      </c>
    </row>
    <row r="428" spans="1:16">
      <c r="A428" s="16" t="s">
        <v>161</v>
      </c>
      <c r="B428" s="16">
        <v>1</v>
      </c>
      <c r="C428" s="16">
        <v>0</v>
      </c>
      <c r="D428" s="11" t="s">
        <v>7932</v>
      </c>
      <c r="E428" s="11" t="s">
        <v>7933</v>
      </c>
      <c r="F428" s="11" t="s">
        <v>7934</v>
      </c>
      <c r="G428" s="11" t="str">
        <f>VLOOKUP('SEBI List'!D:D,'SEBI RIA''s List'!B:E,4,0)</f>
        <v>tina.mundada@gmail.com</v>
      </c>
      <c r="H428" s="11"/>
      <c r="I428" s="11" t="str">
        <f>VLOOKUP(G:G,'SEBI RIA''s List'!E:F,2,0)</f>
        <v/>
      </c>
      <c r="J428" s="11" t="str">
        <f>VLOOKUP(D:D,'SEBI RIA''s List'!B:H,7,0)</f>
        <v>PUNE</v>
      </c>
      <c r="K428" s="11" t="str">
        <f>VLOOKUP(D:D,'SEBI RIA''s List'!B:I,8,0)</f>
        <v>MAHARASHTRA</v>
      </c>
      <c r="L428" s="11" t="str">
        <f>VLOOKUP(D:D,'SEBI RIA''s List'!B:J,9,0)</f>
        <v>411057</v>
      </c>
      <c r="M428" s="11" t="s">
        <v>13113</v>
      </c>
      <c r="N428" s="11" t="s">
        <v>13113</v>
      </c>
      <c r="O428" s="11">
        <v>1250</v>
      </c>
      <c r="P428" s="15" t="str">
        <f>IFERROR(VLOOKUP(D428,'ARIA Member List'!$I$1:$J$275,2,FALSE),"No")</f>
        <v>No</v>
      </c>
    </row>
    <row r="429" spans="1:16" hidden="1">
      <c r="A429" s="29" t="s">
        <v>162</v>
      </c>
      <c r="B429" s="29">
        <v>1</v>
      </c>
      <c r="C429" s="29">
        <v>0</v>
      </c>
      <c r="D429" s="11"/>
      <c r="E429" s="11"/>
      <c r="F429" s="11"/>
      <c r="G429" s="11"/>
      <c r="H429" s="11"/>
      <c r="I429" s="11"/>
      <c r="J429" s="11"/>
      <c r="K429" s="11"/>
      <c r="L429" s="11"/>
      <c r="M429" s="11" t="s">
        <v>13114</v>
      </c>
      <c r="N429" s="11" t="s">
        <v>13114</v>
      </c>
      <c r="O429" s="11" t="s">
        <v>11562</v>
      </c>
      <c r="P429" s="15" t="str">
        <f>IFERROR(VLOOKUP(D429,'ARIA Member List'!$I$1:$J$275,2,FALSE),"No")</f>
        <v>No</v>
      </c>
    </row>
    <row r="430" spans="1:16">
      <c r="A430" s="16" t="s">
        <v>163</v>
      </c>
      <c r="B430" s="16">
        <v>1</v>
      </c>
      <c r="C430" s="16">
        <v>0</v>
      </c>
      <c r="D430" s="11" t="s">
        <v>8072</v>
      </c>
      <c r="E430" s="11" t="s">
        <v>8073</v>
      </c>
      <c r="F430" s="11" t="s">
        <v>8074</v>
      </c>
      <c r="G430" s="11" t="str">
        <f>VLOOKUP('SEBI List'!D:D,'SEBI RIA''s List'!B:E,4,0)</f>
        <v>vishi@unien.in</v>
      </c>
      <c r="H430" s="11"/>
      <c r="I430" s="11" t="str">
        <f>VLOOKUP(G:G,'SEBI RIA''s List'!E:F,2,0)</f>
        <v/>
      </c>
      <c r="J430" s="11" t="str">
        <f>VLOOKUP(D:D,'SEBI RIA''s List'!B:H,7,0)</f>
        <v>BANGALORE</v>
      </c>
      <c r="K430" s="11" t="str">
        <f>VLOOKUP(D:D,'SEBI RIA''s List'!B:I,8,0)</f>
        <v>KARNATAKA</v>
      </c>
      <c r="L430" s="11" t="str">
        <f>VLOOKUP(D:D,'SEBI RIA''s List'!B:J,9,0)</f>
        <v>560097</v>
      </c>
      <c r="M430" s="11" t="s">
        <v>13113</v>
      </c>
      <c r="N430" s="11" t="s">
        <v>13113</v>
      </c>
      <c r="O430" s="11">
        <v>1712</v>
      </c>
      <c r="P430" s="11" t="str">
        <f>IFERROR(VLOOKUP(D430,'ARIA Member List'!$I$1:$J$275,2,FALSE),"No")</f>
        <v>yes</v>
      </c>
    </row>
    <row r="431" spans="1:16">
      <c r="A431" s="29" t="s">
        <v>164</v>
      </c>
      <c r="B431" s="29">
        <v>1</v>
      </c>
      <c r="C431" s="29">
        <v>0</v>
      </c>
      <c r="D431" s="11" t="s">
        <v>8161</v>
      </c>
      <c r="E431" s="11" t="s">
        <v>8162</v>
      </c>
      <c r="F431" s="11" t="s">
        <v>8163</v>
      </c>
      <c r="G431" s="11" t="str">
        <f>VLOOKUP('SEBI List'!D:D,'SEBI RIA''s List'!B:E,4,0)</f>
        <v>kkoh@varde.com</v>
      </c>
      <c r="H431" s="11"/>
      <c r="I431" s="11" t="str">
        <f>VLOOKUP(G:G,'SEBI RIA''s List'!E:F,2,0)</f>
        <v>65065790823</v>
      </c>
      <c r="J431" s="11" t="str">
        <f>VLOOKUP(D:D,'SEBI RIA''s List'!B:H,7,0)</f>
        <v>MUMBAI</v>
      </c>
      <c r="K431" s="11" t="str">
        <f>VLOOKUP(D:D,'SEBI RIA''s List'!B:I,8,0)</f>
        <v>MAHARASHTRA</v>
      </c>
      <c r="L431" s="11" t="str">
        <f>VLOOKUP(D:D,'SEBI RIA''s List'!B:J,9,0)</f>
        <v>400051</v>
      </c>
      <c r="M431" s="11" t="s">
        <v>13113</v>
      </c>
      <c r="N431" s="11" t="s">
        <v>13113</v>
      </c>
      <c r="O431" s="11">
        <v>1561</v>
      </c>
      <c r="P431" s="15" t="str">
        <f>IFERROR(VLOOKUP(D431,'ARIA Member List'!$I$1:$J$275,2,FALSE),"No")</f>
        <v>No</v>
      </c>
    </row>
    <row r="432" spans="1:16" hidden="1">
      <c r="A432" s="16" t="s">
        <v>167</v>
      </c>
      <c r="B432" s="16">
        <v>1</v>
      </c>
      <c r="C432" s="16">
        <v>0</v>
      </c>
      <c r="D432" s="11" t="s">
        <v>8196</v>
      </c>
      <c r="E432" s="11" t="s">
        <v>167</v>
      </c>
      <c r="F432" s="11" t="s">
        <v>8197</v>
      </c>
      <c r="G432" s="11" t="str">
        <f>VLOOKUP('SEBI List'!D:D,'SEBI RIA''s List'!B:E,4,0)</f>
        <v>vjalan9@gmail.com</v>
      </c>
      <c r="H432" s="11"/>
      <c r="I432" s="11" t="str">
        <f>VLOOKUP(G:G,'SEBI RIA''s List'!E:F,2,0)</f>
        <v/>
      </c>
      <c r="J432" s="11" t="str">
        <f>VLOOKUP(D:D,'SEBI RIA''s List'!B:H,7,0)</f>
        <v>KOLKATA</v>
      </c>
      <c r="K432" s="11" t="str">
        <f>VLOOKUP(D:D,'SEBI RIA''s List'!B:I,8,0)</f>
        <v>WEST BENGAL</v>
      </c>
      <c r="L432" s="11" t="str">
        <f>VLOOKUP(D:D,'SEBI RIA''s List'!B:J,9,0)</f>
        <v>700019</v>
      </c>
      <c r="M432" s="11" t="s">
        <v>13113</v>
      </c>
      <c r="N432" s="11" t="s">
        <v>13114</v>
      </c>
      <c r="O432" s="11" t="s">
        <v>11562</v>
      </c>
      <c r="P432" s="15" t="str">
        <f>IFERROR(VLOOKUP(D432,'ARIA Member List'!$I$1:$J$275,2,FALSE),"No")</f>
        <v>No</v>
      </c>
    </row>
    <row r="433" spans="1:16" hidden="1">
      <c r="A433" s="16" t="s">
        <v>165</v>
      </c>
      <c r="B433" s="16">
        <v>1</v>
      </c>
      <c r="C433" s="16">
        <v>0</v>
      </c>
      <c r="D433" s="11"/>
      <c r="E433" s="11"/>
      <c r="F433" s="11"/>
      <c r="G433" s="11"/>
      <c r="H433" s="11"/>
      <c r="I433" s="11"/>
      <c r="J433" s="11"/>
      <c r="K433" s="11"/>
      <c r="L433" s="11"/>
      <c r="M433" s="11" t="s">
        <v>13114</v>
      </c>
      <c r="N433" s="11" t="s">
        <v>13114</v>
      </c>
      <c r="O433" s="11" t="s">
        <v>11562</v>
      </c>
      <c r="P433" s="15" t="str">
        <f>IFERROR(VLOOKUP(D433,'ARIA Member List'!$I$1:$J$275,2,FALSE),"No")</f>
        <v>No</v>
      </c>
    </row>
    <row r="434" spans="1:16" hidden="1">
      <c r="A434" s="16" t="s">
        <v>175</v>
      </c>
      <c r="B434" s="16">
        <v>1</v>
      </c>
      <c r="C434" s="16">
        <v>0</v>
      </c>
      <c r="D434" s="11" t="s">
        <v>8349</v>
      </c>
      <c r="E434" s="11" t="s">
        <v>175</v>
      </c>
      <c r="F434" s="11" t="s">
        <v>8350</v>
      </c>
      <c r="G434" s="11" t="str">
        <f>VLOOKUP('SEBI List'!D:D,'SEBI RIA''s List'!B:E,4,0)</f>
        <v>vipul.ratan@gmail.com</v>
      </c>
      <c r="H434" s="11"/>
      <c r="I434" s="11" t="str">
        <f>VLOOKUP(G:G,'SEBI RIA''s List'!E:F,2,0)</f>
        <v/>
      </c>
      <c r="J434" s="11" t="str">
        <f>VLOOKUP(D:D,'SEBI RIA''s List'!B:H,7,0)</f>
        <v>BANDA</v>
      </c>
      <c r="K434" s="11" t="str">
        <f>VLOOKUP(D:D,'SEBI RIA''s List'!B:I,8,0)</f>
        <v>UTTAR PRADESH</v>
      </c>
      <c r="L434" s="11" t="str">
        <f>VLOOKUP(D:D,'SEBI RIA''s List'!B:J,9,0)</f>
        <v>210001</v>
      </c>
      <c r="M434" s="11" t="s">
        <v>13113</v>
      </c>
      <c r="N434" s="11" t="s">
        <v>13114</v>
      </c>
      <c r="O434" s="11" t="s">
        <v>11562</v>
      </c>
      <c r="P434" s="15" t="str">
        <f>IFERROR(VLOOKUP(D434,'ARIA Member List'!$I$1:$J$275,2,FALSE),"No")</f>
        <v>No</v>
      </c>
    </row>
    <row r="435" spans="1:16" hidden="1">
      <c r="A435" s="29" t="s">
        <v>166</v>
      </c>
      <c r="B435" s="29">
        <v>1</v>
      </c>
      <c r="C435" s="29">
        <v>0</v>
      </c>
      <c r="D435" s="11" t="s">
        <v>8366</v>
      </c>
      <c r="E435" s="11" t="s">
        <v>166</v>
      </c>
      <c r="F435" s="11" t="s">
        <v>8367</v>
      </c>
      <c r="G435" s="11" t="str">
        <f>VLOOKUP('SEBI List'!D:D,'SEBI RIA''s List'!B:E,4,0)</f>
        <v>VISHALBANSAL29@GMAIL.COM</v>
      </c>
      <c r="H435" s="11"/>
      <c r="I435" s="11" t="str">
        <f>VLOOKUP(G:G,'SEBI RIA''s List'!E:F,2,0)</f>
        <v/>
      </c>
      <c r="J435" s="11" t="str">
        <f>VLOOKUP(D:D,'SEBI RIA''s List'!B:H,7,0)</f>
        <v>DELHI</v>
      </c>
      <c r="K435" s="11" t="str">
        <f>VLOOKUP(D:D,'SEBI RIA''s List'!B:I,8,0)</f>
        <v>NATIONAL CAPITAL TERRITORY OF DELHI</v>
      </c>
      <c r="L435" s="11" t="str">
        <f>VLOOKUP(D:D,'SEBI RIA''s List'!B:J,9,0)</f>
        <v>110086</v>
      </c>
      <c r="M435" s="11" t="s">
        <v>13113</v>
      </c>
      <c r="N435" s="11" t="s">
        <v>13114</v>
      </c>
      <c r="O435" s="11" t="s">
        <v>11562</v>
      </c>
      <c r="P435" s="15" t="str">
        <f>IFERROR(VLOOKUP(D435,'ARIA Member List'!$I$1:$J$275,2,FALSE),"No")</f>
        <v>No</v>
      </c>
    </row>
    <row r="436" spans="1:16">
      <c r="A436" s="29" t="s">
        <v>176</v>
      </c>
      <c r="B436" s="29">
        <v>1</v>
      </c>
      <c r="C436" s="29">
        <v>0</v>
      </c>
      <c r="D436" s="11" t="s">
        <v>8413</v>
      </c>
      <c r="E436" s="11" t="s">
        <v>8414</v>
      </c>
      <c r="F436" s="11" t="s">
        <v>8415</v>
      </c>
      <c r="G436" s="11" t="str">
        <f>VLOOKUP('SEBI List'!D:D,'SEBI RIA''s List'!B:E,4,0)</f>
        <v>dasaradh.battula@gmail.com</v>
      </c>
      <c r="H436" s="11"/>
      <c r="I436" s="11" t="str">
        <f>VLOOKUP(G:G,'SEBI RIA''s List'!E:F,2,0)</f>
        <v/>
      </c>
      <c r="J436" s="11" t="str">
        <f>VLOOKUP(D:D,'SEBI RIA''s List'!B:H,7,0)</f>
        <v>CHENNAI</v>
      </c>
      <c r="K436" s="11" t="str">
        <f>VLOOKUP(D:D,'SEBI RIA''s List'!B:I,8,0)</f>
        <v>TAMIL NADU</v>
      </c>
      <c r="L436" s="11" t="str">
        <f>VLOOKUP(D:D,'SEBI RIA''s List'!B:J,9,0)</f>
        <v>600096</v>
      </c>
      <c r="M436" s="11" t="s">
        <v>13113</v>
      </c>
      <c r="N436" s="11" t="s">
        <v>13113</v>
      </c>
      <c r="O436" s="11">
        <v>1554</v>
      </c>
      <c r="P436" s="15" t="str">
        <f>IFERROR(VLOOKUP(D436,'ARIA Member List'!$I$1:$J$275,2,FALSE),"No")</f>
        <v>No</v>
      </c>
    </row>
    <row r="437" spans="1:16">
      <c r="A437" s="29" t="s">
        <v>168</v>
      </c>
      <c r="B437" s="29">
        <v>1</v>
      </c>
      <c r="C437" s="29">
        <v>0</v>
      </c>
      <c r="D437" s="11" t="s">
        <v>8450</v>
      </c>
      <c r="E437" s="11" t="s">
        <v>8451</v>
      </c>
      <c r="F437" s="11" t="s">
        <v>8452</v>
      </c>
      <c r="G437" s="11" t="str">
        <f>VLOOKUP('SEBI List'!D:D,'SEBI RIA''s List'!B:E,4,0)</f>
        <v>nishil@wealthfirst.biz</v>
      </c>
      <c r="H437" s="11"/>
      <c r="I437" s="11" t="str">
        <f>VLOOKUP(G:G,'SEBI RIA''s List'!E:F,2,0)</f>
        <v>07940240000</v>
      </c>
      <c r="J437" s="11" t="str">
        <f>VLOOKUP(D:D,'SEBI RIA''s List'!B:H,7,0)</f>
        <v>AHMEDABAD</v>
      </c>
      <c r="K437" s="11" t="str">
        <f>VLOOKUP(D:D,'SEBI RIA''s List'!B:I,8,0)</f>
        <v>GUJARAT</v>
      </c>
      <c r="L437" s="11" t="str">
        <f>VLOOKUP(D:D,'SEBI RIA''s List'!B:J,9,0)</f>
        <v>380015</v>
      </c>
      <c r="M437" s="11" t="s">
        <v>13113</v>
      </c>
      <c r="N437" s="11" t="s">
        <v>13113</v>
      </c>
      <c r="O437" s="11">
        <v>1713</v>
      </c>
      <c r="P437" s="15" t="str">
        <f>IFERROR(VLOOKUP(D437,'ARIA Member List'!$I$1:$J$275,2,FALSE),"No")</f>
        <v>No</v>
      </c>
    </row>
    <row r="438" spans="1:16" ht="15.6">
      <c r="A438" s="16" t="s">
        <v>169</v>
      </c>
      <c r="B438" s="16">
        <v>1</v>
      </c>
      <c r="C438" s="16">
        <v>0</v>
      </c>
      <c r="D438" s="41" t="s">
        <v>9922</v>
      </c>
      <c r="E438" s="11" t="s">
        <v>536</v>
      </c>
      <c r="F438" s="11" t="s">
        <v>2358</v>
      </c>
      <c r="G438" s="11" t="str">
        <f>VLOOKUP('SEBI List'!D:D,'SEBI RIA''s List'!B:E,4,0)</f>
        <v>ANUGYASINGH05@GMAIL.COM</v>
      </c>
      <c r="H438" s="11"/>
      <c r="I438" s="11" t="str">
        <f>VLOOKUP(G:G,'SEBI RIA''s List'!E:F,2,0)</f>
        <v/>
      </c>
      <c r="J438" s="11" t="str">
        <f>VLOOKUP(D:D,'SEBI RIA''s List'!B:H,7,0)</f>
        <v>INDORE</v>
      </c>
      <c r="K438" s="11" t="str">
        <f>VLOOKUP(D:D,'SEBI RIA''s List'!B:I,8,0)</f>
        <v>MADHYA PRADESH</v>
      </c>
      <c r="L438" s="11" t="str">
        <f>VLOOKUP(D:D,'SEBI RIA''s List'!B:J,9,0)</f>
        <v>452010</v>
      </c>
      <c r="M438" s="11" t="s">
        <v>13113</v>
      </c>
      <c r="N438" s="11" t="s">
        <v>13113</v>
      </c>
      <c r="O438" s="11">
        <v>1480</v>
      </c>
      <c r="P438" s="15" t="str">
        <f>IFERROR(VLOOKUP(D438,'ARIA Member List'!$I$1:$J$275,2,FALSE),"No")</f>
        <v>No</v>
      </c>
    </row>
    <row r="439" spans="1:16" hidden="1">
      <c r="A439" s="29" t="s">
        <v>22</v>
      </c>
      <c r="B439" s="29">
        <v>1</v>
      </c>
      <c r="C439" s="29">
        <v>1</v>
      </c>
      <c r="D439" s="11" t="s">
        <v>8500</v>
      </c>
      <c r="E439" s="11" t="s">
        <v>8501</v>
      </c>
      <c r="F439" s="11" t="s">
        <v>8502</v>
      </c>
      <c r="G439" s="11" t="str">
        <f>VLOOKUP('SEBI List'!D:D,'SEBI RIA''s List'!B:E,4,0)</f>
        <v>charupahuja@wisefinserv.com</v>
      </c>
      <c r="H439" s="11"/>
      <c r="I439" s="11" t="str">
        <f>VLOOKUP(G:G,'SEBI RIA''s List'!E:F,2,0)</f>
        <v>01204114832</v>
      </c>
      <c r="J439" s="11" t="str">
        <f>VLOOKUP(D:D,'SEBI RIA''s List'!B:H,7,0)</f>
        <v>NOIDA</v>
      </c>
      <c r="K439" s="11" t="str">
        <f>VLOOKUP(D:D,'SEBI RIA''s List'!B:I,8,0)</f>
        <v>UTTAR PRADESH</v>
      </c>
      <c r="L439" s="11" t="str">
        <f>VLOOKUP(D:D,'SEBI RIA''s List'!B:J,9,0)</f>
        <v>201301</v>
      </c>
      <c r="M439" s="11" t="s">
        <v>13113</v>
      </c>
      <c r="N439" s="11" t="s">
        <v>13114</v>
      </c>
      <c r="O439" s="11" t="s">
        <v>11562</v>
      </c>
      <c r="P439" s="15" t="str">
        <f>IFERROR(VLOOKUP(D439,'ARIA Member List'!$I$1:$J$275,2,FALSE),"No")</f>
        <v>No</v>
      </c>
    </row>
    <row r="440" spans="1:16" hidden="1">
      <c r="A440" s="16" t="s">
        <v>171</v>
      </c>
      <c r="B440" s="16">
        <v>1</v>
      </c>
      <c r="C440" s="16">
        <v>0</v>
      </c>
      <c r="D440" s="11"/>
      <c r="E440" s="11"/>
      <c r="F440" s="11"/>
      <c r="G440" s="11"/>
      <c r="H440" s="11"/>
      <c r="I440" s="11"/>
      <c r="J440" s="11"/>
      <c r="K440" s="11"/>
      <c r="L440" s="11"/>
      <c r="M440" s="11" t="s">
        <v>13114</v>
      </c>
      <c r="N440" s="11" t="s">
        <v>13114</v>
      </c>
      <c r="O440" s="11" t="s">
        <v>11562</v>
      </c>
      <c r="P440" s="15" t="str">
        <f>IFERROR(VLOOKUP(D440,'ARIA Member List'!$I$1:$J$275,2,FALSE),"No")</f>
        <v>No</v>
      </c>
    </row>
    <row r="441" spans="1:16" hidden="1">
      <c r="A441" s="29" t="s">
        <v>170</v>
      </c>
      <c r="B441" s="29">
        <v>1</v>
      </c>
      <c r="C441" s="29">
        <v>0</v>
      </c>
      <c r="D441" s="11"/>
      <c r="E441" s="11"/>
      <c r="F441" s="11"/>
      <c r="G441" s="11"/>
      <c r="H441" s="11"/>
      <c r="I441" s="11"/>
      <c r="J441" s="11"/>
      <c r="K441" s="11"/>
      <c r="L441" s="11"/>
      <c r="M441" s="11" t="s">
        <v>13114</v>
      </c>
      <c r="N441" s="11" t="s">
        <v>13114</v>
      </c>
      <c r="O441" s="11" t="s">
        <v>11562</v>
      </c>
      <c r="P441" s="15" t="str">
        <f>IFERROR(VLOOKUP(D441,'ARIA Member List'!$I$1:$J$275,2,FALSE),"No")</f>
        <v>No</v>
      </c>
    </row>
    <row r="442" spans="1:16">
      <c r="A442" s="29" t="s">
        <v>172</v>
      </c>
      <c r="B442" s="29">
        <v>1</v>
      </c>
      <c r="C442" s="29">
        <v>0</v>
      </c>
      <c r="D442" s="11" t="s">
        <v>8506</v>
      </c>
      <c r="E442" s="11" t="s">
        <v>8507</v>
      </c>
      <c r="F442" s="11" t="s">
        <v>8508</v>
      </c>
      <c r="G442" s="11" t="str">
        <f>VLOOKUP('SEBI List'!D:D,'SEBI RIA''s List'!B:E,4,0)</f>
        <v>info@wrightresearch.in</v>
      </c>
      <c r="H442" s="11"/>
      <c r="I442" s="11" t="str">
        <f>VLOOKUP(G:G,'SEBI RIA''s List'!E:F,2,0)</f>
        <v/>
      </c>
      <c r="J442" s="11" t="str">
        <f>VLOOKUP(D:D,'SEBI RIA''s List'!B:H,7,0)</f>
        <v>LUCKNOW</v>
      </c>
      <c r="K442" s="11" t="str">
        <f>VLOOKUP(D:D,'SEBI RIA''s List'!B:I,8,0)</f>
        <v>UTTAR PRADESH</v>
      </c>
      <c r="L442" s="11" t="str">
        <f>VLOOKUP(D:D,'SEBI RIA''s List'!B:J,9,0)</f>
        <v>226001</v>
      </c>
      <c r="M442" s="11" t="s">
        <v>13113</v>
      </c>
      <c r="N442" s="11" t="s">
        <v>13113</v>
      </c>
      <c r="O442" s="11">
        <v>1761</v>
      </c>
      <c r="P442" s="15" t="str">
        <f>IFERROR(VLOOKUP(D442,'ARIA Member List'!$I$1:$J$275,2,FALSE),"No")</f>
        <v>No</v>
      </c>
    </row>
  </sheetData>
  <autoFilter ref="A1:P442" xr:uid="{724CD976-4270-403C-A778-F25B606469C0}">
    <filterColumn colId="14">
      <filters>
        <filter val="1027"/>
        <filter val="1037"/>
        <filter val="1040"/>
        <filter val="1068"/>
        <filter val="1073"/>
        <filter val="1076"/>
        <filter val="1078"/>
        <filter val="1080"/>
        <filter val="1082"/>
        <filter val="1091"/>
        <filter val="1095"/>
        <filter val="1111"/>
        <filter val="1112"/>
        <filter val="1123"/>
        <filter val="1128"/>
        <filter val="1131"/>
        <filter val="1145"/>
        <filter val="1147"/>
        <filter val="1154"/>
        <filter val="1160"/>
        <filter val="1161"/>
        <filter val="1162"/>
        <filter val="1168"/>
        <filter val="1170"/>
        <filter val="1175"/>
        <filter val="1184"/>
        <filter val="1187"/>
        <filter val="1204"/>
        <filter val="1205"/>
        <filter val="1210"/>
        <filter val="1215"/>
        <filter val="1224"/>
        <filter val="1226"/>
        <filter val="1229"/>
        <filter val="1230"/>
        <filter val="1236"/>
        <filter val="1248"/>
        <filter val="1250"/>
        <filter val="1259"/>
        <filter val="1262"/>
        <filter val="1263"/>
        <filter val="1265"/>
        <filter val="1267"/>
        <filter val="1268"/>
        <filter val="1281"/>
        <filter val="1285"/>
        <filter val="1287"/>
        <filter val="1288"/>
        <filter val="1293"/>
        <filter val="1309"/>
        <filter val="1315"/>
        <filter val="1316"/>
        <filter val="1317"/>
        <filter val="1320"/>
        <filter val="1323"/>
        <filter val="1324"/>
        <filter val="1329"/>
        <filter val="1334"/>
        <filter val="1336"/>
        <filter val="1341"/>
        <filter val="1342"/>
        <filter val="1345"/>
        <filter val="1346"/>
        <filter val="1349"/>
        <filter val="1353"/>
        <filter val="1356"/>
        <filter val="1357"/>
        <filter val="1363"/>
        <filter val="1365"/>
        <filter val="1366"/>
        <filter val="1370"/>
        <filter val="1372"/>
        <filter val="1373"/>
        <filter val="1382"/>
        <filter val="1383"/>
        <filter val="1392"/>
        <filter val="1396"/>
        <filter val="1403"/>
        <filter val="1414"/>
        <filter val="1415"/>
        <filter val="1418"/>
        <filter val="1428"/>
        <filter val="1438"/>
        <filter val="1440"/>
        <filter val="1442"/>
        <filter val="1454"/>
        <filter val="1458"/>
        <filter val="1463"/>
        <filter val="1466"/>
        <filter val="1471"/>
        <filter val="1475"/>
        <filter val="1476"/>
        <filter val="1477"/>
        <filter val="1478"/>
        <filter val="1480"/>
        <filter val="1488"/>
        <filter val="1495"/>
        <filter val="1500"/>
        <filter val="1508"/>
        <filter val="1509"/>
        <filter val="1516"/>
        <filter val="1519"/>
        <filter val="1520"/>
        <filter val="1521"/>
        <filter val="1525"/>
        <filter val="1528"/>
        <filter val="1529"/>
        <filter val="1530"/>
        <filter val="1533"/>
        <filter val="1534"/>
        <filter val="1535"/>
        <filter val="1539"/>
        <filter val="1540"/>
        <filter val="1541"/>
        <filter val="1542"/>
        <filter val="1543"/>
        <filter val="1552"/>
        <filter val="1554"/>
        <filter val="1557"/>
        <filter val="1561"/>
        <filter val="1564"/>
        <filter val="1566"/>
        <filter val="1567"/>
        <filter val="1570"/>
        <filter val="1577"/>
        <filter val="1578"/>
        <filter val="1584"/>
        <filter val="1586"/>
        <filter val="1587"/>
        <filter val="1594"/>
        <filter val="1597"/>
        <filter val="1606"/>
        <filter val="1612"/>
        <filter val="1615"/>
        <filter val="1621"/>
        <filter val="1622"/>
        <filter val="1632"/>
        <filter val="1633"/>
        <filter val="1638"/>
        <filter val="1640"/>
        <filter val="1641"/>
        <filter val="1644"/>
        <filter val="1650"/>
        <filter val="1663"/>
        <filter val="1666"/>
        <filter val="1678"/>
        <filter val="1682"/>
        <filter val="1684"/>
        <filter val="1685"/>
        <filter val="1687"/>
        <filter val="1689"/>
        <filter val="1691"/>
        <filter val="1692"/>
        <filter val="1701"/>
        <filter val="1711"/>
        <filter val="1712"/>
        <filter val="1713"/>
        <filter val="1715"/>
        <filter val="1717"/>
        <filter val="1721"/>
        <filter val="1730"/>
        <filter val="1734"/>
        <filter val="1738"/>
        <filter val="1740"/>
        <filter val="1748"/>
        <filter val="1761"/>
        <filter val="1765"/>
        <filter val="1766"/>
        <filter val="1767"/>
        <filter val="1769"/>
        <filter val="1771"/>
        <filter val="1772"/>
        <filter val="1779"/>
        <filter val="1782"/>
        <filter val="1785"/>
        <filter val="1789"/>
        <filter val="1808"/>
        <filter val="1809"/>
        <filter val="1816"/>
        <filter val="1818"/>
        <filter val="1828"/>
        <filter val="1834"/>
        <filter val="1835"/>
        <filter val="1842"/>
        <filter val="1848"/>
        <filter val="1859"/>
        <filter val="1861"/>
        <filter val="1870"/>
        <filter val="1882"/>
        <filter val="1891"/>
        <filter val="1905"/>
        <filter val="1916"/>
        <filter val="1926"/>
        <filter val="1938"/>
        <filter val="1947"/>
        <filter val="1959"/>
        <filter val="1960"/>
      </filters>
    </filterColumn>
  </autoFilter>
  <conditionalFormatting sqref="A1:O1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945FD-2F8C-4679-AF6B-6F247E84A4E8}">
  <dimension ref="A1:P10"/>
  <sheetViews>
    <sheetView workbookViewId="0">
      <selection activeCell="C11" sqref="C11"/>
    </sheetView>
  </sheetViews>
  <sheetFormatPr defaultRowHeight="14.4"/>
  <cols>
    <col min="1" max="1" width="59.5546875" customWidth="1"/>
    <col min="2" max="2" width="9.44140625" bestFit="1" customWidth="1"/>
    <col min="3" max="3" width="19.109375" bestFit="1" customWidth="1"/>
    <col min="4" max="4" width="14.44140625" bestFit="1" customWidth="1"/>
    <col min="5" max="5" width="19.6640625" bestFit="1" customWidth="1"/>
    <col min="6" max="6" width="86.33203125" bestFit="1" customWidth="1"/>
    <col min="7" max="7" width="30.88671875" bestFit="1" customWidth="1"/>
    <col min="8" max="8" width="1.6640625" customWidth="1"/>
    <col min="9" max="9" width="11" bestFit="1" customWidth="1"/>
    <col min="10" max="10" width="11.88671875" bestFit="1" customWidth="1"/>
    <col min="11" max="11" width="17.6640625" bestFit="1" customWidth="1"/>
    <col min="12" max="12" width="8.44140625" bestFit="1" customWidth="1"/>
    <col min="13" max="13" width="41.44140625" bestFit="1" customWidth="1"/>
    <col min="14" max="14" width="32.5546875" bestFit="1" customWidth="1"/>
    <col min="15" max="15" width="28" bestFit="1" customWidth="1"/>
    <col min="16" max="16" width="5.33203125" bestFit="1" customWidth="1"/>
  </cols>
  <sheetData>
    <row r="1" spans="1:16">
      <c r="A1" s="12" t="s">
        <v>1475</v>
      </c>
      <c r="B1" s="12" t="s">
        <v>0</v>
      </c>
      <c r="C1" s="12" t="s">
        <v>1</v>
      </c>
      <c r="D1" s="12" t="s">
        <v>11255</v>
      </c>
      <c r="E1" s="12" t="s">
        <v>1477</v>
      </c>
      <c r="F1" s="12" t="s">
        <v>1478</v>
      </c>
      <c r="G1" s="12" t="s">
        <v>1479</v>
      </c>
      <c r="H1" s="12"/>
      <c r="I1" s="12" t="s">
        <v>1480</v>
      </c>
      <c r="J1" s="12" t="s">
        <v>1482</v>
      </c>
      <c r="K1" s="12" t="s">
        <v>1483</v>
      </c>
      <c r="L1" s="12" t="s">
        <v>1484</v>
      </c>
      <c r="M1" s="12" t="s">
        <v>13127</v>
      </c>
      <c r="N1" s="12" t="s">
        <v>13128</v>
      </c>
      <c r="O1" s="12" t="s">
        <v>13117</v>
      </c>
      <c r="P1" s="37" t="s">
        <v>13145</v>
      </c>
    </row>
    <row r="2" spans="1:16">
      <c r="A2" s="58" t="s">
        <v>48</v>
      </c>
      <c r="B2" s="29">
        <v>117</v>
      </c>
      <c r="C2" s="29">
        <v>1</v>
      </c>
      <c r="D2" s="11" t="s">
        <v>2078</v>
      </c>
      <c r="E2" s="11" t="s">
        <v>2079</v>
      </c>
      <c r="F2" s="11" t="s">
        <v>2080</v>
      </c>
      <c r="G2" s="11" t="s">
        <v>2081</v>
      </c>
      <c r="H2" s="11"/>
      <c r="I2" s="11" t="s">
        <v>1878</v>
      </c>
      <c r="J2" s="11" t="s">
        <v>1535</v>
      </c>
      <c r="K2" s="11" t="s">
        <v>1536</v>
      </c>
      <c r="L2" s="11" t="s">
        <v>1537</v>
      </c>
      <c r="M2" s="11" t="s">
        <v>13113</v>
      </c>
      <c r="N2" s="11" t="s">
        <v>13113</v>
      </c>
      <c r="O2" s="11">
        <v>1323</v>
      </c>
      <c r="P2" s="11" t="s">
        <v>13115</v>
      </c>
    </row>
    <row r="3" spans="1:16">
      <c r="A3" s="59" t="s">
        <v>394</v>
      </c>
      <c r="B3" s="16">
        <v>75</v>
      </c>
      <c r="C3" s="16">
        <v>0</v>
      </c>
      <c r="D3" s="11" t="s">
        <v>3547</v>
      </c>
      <c r="E3" s="11" t="s">
        <v>3548</v>
      </c>
      <c r="F3" s="11" t="s">
        <v>3549</v>
      </c>
      <c r="G3" s="11" t="s">
        <v>3550</v>
      </c>
      <c r="H3" s="11"/>
      <c r="I3" s="11" t="s">
        <v>3551</v>
      </c>
      <c r="J3" s="11" t="s">
        <v>1524</v>
      </c>
      <c r="K3" s="11" t="s">
        <v>1525</v>
      </c>
      <c r="L3" s="11" t="s">
        <v>1793</v>
      </c>
      <c r="M3" s="11" t="s">
        <v>13113</v>
      </c>
      <c r="N3" s="11" t="s">
        <v>13113</v>
      </c>
      <c r="O3" s="11">
        <v>1309</v>
      </c>
      <c r="P3" s="11" t="s">
        <v>13115</v>
      </c>
    </row>
    <row r="4" spans="1:16">
      <c r="A4" s="59" t="s">
        <v>7</v>
      </c>
      <c r="B4" s="16">
        <v>42</v>
      </c>
      <c r="C4" s="16">
        <v>3</v>
      </c>
      <c r="D4" s="11" t="s">
        <v>3887</v>
      </c>
      <c r="E4" s="11" t="s">
        <v>3888</v>
      </c>
      <c r="F4" s="11" t="s">
        <v>3889</v>
      </c>
      <c r="G4" s="11" t="s">
        <v>3890</v>
      </c>
      <c r="H4" s="11"/>
      <c r="I4" s="11" t="s">
        <v>1492</v>
      </c>
      <c r="J4" s="11" t="s">
        <v>1507</v>
      </c>
      <c r="K4" s="11" t="s">
        <v>1508</v>
      </c>
      <c r="L4" s="11" t="s">
        <v>1969</v>
      </c>
      <c r="M4" s="11" t="s">
        <v>13113</v>
      </c>
      <c r="N4" s="11" t="s">
        <v>13113</v>
      </c>
      <c r="O4" s="11">
        <v>1154</v>
      </c>
      <c r="P4" s="11" t="s">
        <v>13115</v>
      </c>
    </row>
    <row r="5" spans="1:16">
      <c r="A5" s="59" t="s">
        <v>15</v>
      </c>
      <c r="B5" s="16">
        <v>37</v>
      </c>
      <c r="C5" s="16">
        <v>2</v>
      </c>
      <c r="D5" s="11" t="s">
        <v>7755</v>
      </c>
      <c r="E5" s="11" t="s">
        <v>7756</v>
      </c>
      <c r="F5" s="11" t="s">
        <v>7757</v>
      </c>
      <c r="G5" s="11" t="s">
        <v>7758</v>
      </c>
      <c r="H5" s="11"/>
      <c r="I5" s="11" t="s">
        <v>1492</v>
      </c>
      <c r="J5" s="11" t="s">
        <v>1524</v>
      </c>
      <c r="K5" s="11" t="s">
        <v>1525</v>
      </c>
      <c r="L5" s="11" t="s">
        <v>1793</v>
      </c>
      <c r="M5" s="11" t="s">
        <v>13113</v>
      </c>
      <c r="N5" s="11" t="s">
        <v>13113</v>
      </c>
      <c r="O5" s="11">
        <v>1236</v>
      </c>
      <c r="P5" s="11" t="s">
        <v>13115</v>
      </c>
    </row>
    <row r="6" spans="1:16">
      <c r="A6" s="59" t="s">
        <v>39</v>
      </c>
      <c r="B6" s="16">
        <v>31</v>
      </c>
      <c r="C6" s="16">
        <v>1</v>
      </c>
      <c r="D6" s="11" t="s">
        <v>5708</v>
      </c>
      <c r="E6" s="11" t="s">
        <v>5709</v>
      </c>
      <c r="F6" s="11" t="s">
        <v>5710</v>
      </c>
      <c r="G6" s="11" t="s">
        <v>5711</v>
      </c>
      <c r="H6" s="11"/>
      <c r="I6" s="11" t="s">
        <v>1492</v>
      </c>
      <c r="J6" s="11" t="s">
        <v>1535</v>
      </c>
      <c r="K6" s="11" t="s">
        <v>1536</v>
      </c>
      <c r="L6" s="11" t="s">
        <v>2350</v>
      </c>
      <c r="M6" s="11" t="s">
        <v>13113</v>
      </c>
      <c r="N6" s="11" t="s">
        <v>13113</v>
      </c>
      <c r="O6" s="11">
        <v>1131</v>
      </c>
      <c r="P6" s="11" t="s">
        <v>13115</v>
      </c>
    </row>
    <row r="7" spans="1:16">
      <c r="A7" s="59" t="s">
        <v>355</v>
      </c>
      <c r="B7" s="16">
        <v>30</v>
      </c>
      <c r="C7" s="16">
        <v>0</v>
      </c>
      <c r="D7" s="11" t="s">
        <v>5165</v>
      </c>
      <c r="E7" s="11" t="s">
        <v>355</v>
      </c>
      <c r="F7" s="11" t="s">
        <v>5166</v>
      </c>
      <c r="G7" s="11" t="s">
        <v>5167</v>
      </c>
      <c r="H7" s="11"/>
      <c r="I7" s="11" t="s">
        <v>1492</v>
      </c>
      <c r="J7" s="11" t="s">
        <v>1524</v>
      </c>
      <c r="K7" s="11" t="s">
        <v>1525</v>
      </c>
      <c r="L7" s="11" t="s">
        <v>5168</v>
      </c>
      <c r="M7" s="11" t="s">
        <v>13113</v>
      </c>
      <c r="N7" s="11" t="s">
        <v>13113</v>
      </c>
      <c r="O7" s="11">
        <v>1779</v>
      </c>
      <c r="P7" s="11" t="s">
        <v>13115</v>
      </c>
    </row>
    <row r="8" spans="1:16">
      <c r="A8" s="58" t="s">
        <v>350</v>
      </c>
      <c r="B8" s="29">
        <v>28</v>
      </c>
      <c r="C8" s="29">
        <v>0</v>
      </c>
      <c r="D8" s="11" t="s">
        <v>3941</v>
      </c>
      <c r="E8" s="11" t="s">
        <v>3942</v>
      </c>
      <c r="F8" s="11" t="s">
        <v>3943</v>
      </c>
      <c r="G8" s="11" t="s">
        <v>3944</v>
      </c>
      <c r="H8" s="11"/>
      <c r="I8" s="11" t="s">
        <v>1492</v>
      </c>
      <c r="J8" s="11" t="s">
        <v>1535</v>
      </c>
      <c r="K8" s="11" t="s">
        <v>1536</v>
      </c>
      <c r="L8" s="11" t="s">
        <v>1703</v>
      </c>
      <c r="M8" s="11" t="s">
        <v>13113</v>
      </c>
      <c r="N8" s="11" t="s">
        <v>13113</v>
      </c>
      <c r="O8" s="11">
        <v>1509</v>
      </c>
      <c r="P8" s="11" t="s">
        <v>13115</v>
      </c>
    </row>
    <row r="9" spans="1:16">
      <c r="A9" s="58" t="s">
        <v>12</v>
      </c>
      <c r="B9" s="29">
        <v>24</v>
      </c>
      <c r="C9" s="29">
        <v>2</v>
      </c>
      <c r="D9" s="11" t="s">
        <v>3678</v>
      </c>
      <c r="E9" s="11" t="s">
        <v>3679</v>
      </c>
      <c r="F9" s="11" t="s">
        <v>3680</v>
      </c>
      <c r="G9" s="11" t="s">
        <v>3681</v>
      </c>
      <c r="H9" s="11"/>
      <c r="I9" s="11" t="s">
        <v>3682</v>
      </c>
      <c r="J9" s="11" t="s">
        <v>1497</v>
      </c>
      <c r="K9" s="11" t="s">
        <v>1498</v>
      </c>
      <c r="L9" s="11" t="s">
        <v>1913</v>
      </c>
      <c r="M9" s="11" t="s">
        <v>13113</v>
      </c>
      <c r="N9" s="11" t="s">
        <v>13113</v>
      </c>
      <c r="O9" s="11">
        <v>1816</v>
      </c>
      <c r="P9" s="11" t="s">
        <v>13115</v>
      </c>
    </row>
    <row r="10" spans="1:16">
      <c r="B10">
        <f>SUM(B2:B9)</f>
        <v>384</v>
      </c>
      <c r="C10">
        <f>SUM(C2:C9)</f>
        <v>9</v>
      </c>
    </row>
  </sheetData>
  <conditionalFormatting sqref="A1:O1">
    <cfRule type="duplicateValues" dxfId="0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23D83-9E3F-4DB0-B578-00B6558C3B50}">
  <dimension ref="B1:H7"/>
  <sheetViews>
    <sheetView workbookViewId="0">
      <selection activeCell="C4" sqref="C4"/>
    </sheetView>
  </sheetViews>
  <sheetFormatPr defaultRowHeight="14.4"/>
  <cols>
    <col min="2" max="2" width="28.33203125" customWidth="1"/>
    <col min="3" max="3" width="10.33203125" bestFit="1" customWidth="1"/>
    <col min="4" max="4" width="11.88671875" bestFit="1" customWidth="1"/>
    <col min="5" max="5" width="19.5546875" bestFit="1" customWidth="1"/>
    <col min="6" max="6" width="11.88671875" bestFit="1" customWidth="1"/>
    <col min="7" max="7" width="11" customWidth="1"/>
    <col min="8" max="8" width="12.6640625" customWidth="1"/>
  </cols>
  <sheetData>
    <row r="1" spans="2:8" ht="15" thickBot="1"/>
    <row r="2" spans="2:8">
      <c r="B2" s="62" t="s">
        <v>13137</v>
      </c>
      <c r="C2" s="63"/>
      <c r="D2" s="63"/>
      <c r="E2" s="63"/>
      <c r="F2" s="63"/>
      <c r="G2" s="63"/>
      <c r="H2" s="64"/>
    </row>
    <row r="3" spans="2:8" ht="31.2" customHeight="1">
      <c r="B3" s="47"/>
      <c r="C3" s="50" t="s">
        <v>13136</v>
      </c>
      <c r="D3" s="50" t="s">
        <v>13138</v>
      </c>
      <c r="E3" s="50" t="s">
        <v>13144</v>
      </c>
      <c r="F3" s="50" t="s">
        <v>13138</v>
      </c>
      <c r="G3" s="50" t="s">
        <v>13139</v>
      </c>
      <c r="H3" s="46" t="s">
        <v>13138</v>
      </c>
    </row>
    <row r="4" spans="2:8">
      <c r="B4" s="47" t="s">
        <v>13140</v>
      </c>
      <c r="C4" s="1">
        <v>80</v>
      </c>
      <c r="D4" s="52">
        <f>C4/C7</f>
        <v>9.0293453724604969E-2</v>
      </c>
      <c r="E4" s="1">
        <v>4999</v>
      </c>
      <c r="F4" s="52">
        <f>E4/E7</f>
        <v>0.93825075075075071</v>
      </c>
      <c r="G4" s="1">
        <v>49</v>
      </c>
      <c r="H4" s="56">
        <f>G4/G7</f>
        <v>0.81666666666666665</v>
      </c>
    </row>
    <row r="5" spans="2:8">
      <c r="B5" s="47" t="s">
        <v>13141</v>
      </c>
      <c r="C5" s="1">
        <v>118</v>
      </c>
      <c r="D5" s="52">
        <f>C5/C7</f>
        <v>0.13318284424379231</v>
      </c>
      <c r="E5" s="1">
        <v>329</v>
      </c>
      <c r="F5" s="52">
        <f>E5/E7</f>
        <v>6.1749249249249252E-2</v>
      </c>
      <c r="G5" s="1">
        <v>11</v>
      </c>
      <c r="H5" s="56">
        <f>G5/G7</f>
        <v>0.18333333333333332</v>
      </c>
    </row>
    <row r="6" spans="2:8">
      <c r="B6" s="48" t="s">
        <v>13142</v>
      </c>
      <c r="C6" s="35">
        <v>688</v>
      </c>
      <c r="D6" s="53">
        <f>C6/C7</f>
        <v>0.7765237020316027</v>
      </c>
      <c r="E6" s="35">
        <v>0</v>
      </c>
      <c r="F6" s="53">
        <f>E6/E7</f>
        <v>0</v>
      </c>
      <c r="G6" s="1">
        <v>0</v>
      </c>
      <c r="H6" s="56">
        <f>G6/G7</f>
        <v>0</v>
      </c>
    </row>
    <row r="7" spans="2:8" ht="15" thickBot="1">
      <c r="B7" s="49" t="s">
        <v>13143</v>
      </c>
      <c r="C7" s="51">
        <f t="shared" ref="C7:H7" si="0">SUM(C4:C6)</f>
        <v>886</v>
      </c>
      <c r="D7" s="54">
        <f t="shared" si="0"/>
        <v>1</v>
      </c>
      <c r="E7" s="51">
        <f t="shared" si="0"/>
        <v>5328</v>
      </c>
      <c r="F7" s="54">
        <f t="shared" si="0"/>
        <v>1</v>
      </c>
      <c r="G7" s="57">
        <f t="shared" si="0"/>
        <v>60</v>
      </c>
      <c r="H7" s="55">
        <f t="shared" si="0"/>
        <v>1</v>
      </c>
    </row>
  </sheetData>
  <mergeCells count="1">
    <mergeCell ref="B2:H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B81C2-3653-4BB3-B226-F5721C64193E}">
  <dimension ref="A1:T1319"/>
  <sheetViews>
    <sheetView topLeftCell="A10" workbookViewId="0">
      <selection activeCell="B22" sqref="B22"/>
    </sheetView>
  </sheetViews>
  <sheetFormatPr defaultRowHeight="14.4"/>
  <cols>
    <col min="1" max="1" width="40" customWidth="1"/>
    <col min="2" max="3" width="30" customWidth="1"/>
    <col min="4" max="4" width="50" customWidth="1"/>
    <col min="5" max="8" width="30" customWidth="1"/>
    <col min="9" max="10" width="20" customWidth="1"/>
    <col min="11" max="11" width="50" customWidth="1"/>
    <col min="12" max="16" width="30" customWidth="1"/>
    <col min="17" max="17" width="20" customWidth="1"/>
    <col min="18" max="19" width="14.88671875" customWidth="1"/>
    <col min="20" max="20" width="30" customWidth="1"/>
    <col min="257" max="257" width="40" customWidth="1"/>
    <col min="258" max="259" width="30" customWidth="1"/>
    <col min="260" max="260" width="50" customWidth="1"/>
    <col min="261" max="264" width="30" customWidth="1"/>
    <col min="265" max="266" width="20" customWidth="1"/>
    <col min="267" max="267" width="50" customWidth="1"/>
    <col min="268" max="272" width="30" customWidth="1"/>
    <col min="273" max="273" width="20" customWidth="1"/>
    <col min="274" max="275" width="14.88671875" customWidth="1"/>
    <col min="276" max="276" width="30" customWidth="1"/>
    <col min="513" max="513" width="40" customWidth="1"/>
    <col min="514" max="515" width="30" customWidth="1"/>
    <col min="516" max="516" width="50" customWidth="1"/>
    <col min="517" max="520" width="30" customWidth="1"/>
    <col min="521" max="522" width="20" customWidth="1"/>
    <col min="523" max="523" width="50" customWidth="1"/>
    <col min="524" max="528" width="30" customWidth="1"/>
    <col min="529" max="529" width="20" customWidth="1"/>
    <col min="530" max="531" width="14.88671875" customWidth="1"/>
    <col min="532" max="532" width="30" customWidth="1"/>
    <col min="769" max="769" width="40" customWidth="1"/>
    <col min="770" max="771" width="30" customWidth="1"/>
    <col min="772" max="772" width="50" customWidth="1"/>
    <col min="773" max="776" width="30" customWidth="1"/>
    <col min="777" max="778" width="20" customWidth="1"/>
    <col min="779" max="779" width="50" customWidth="1"/>
    <col min="780" max="784" width="30" customWidth="1"/>
    <col min="785" max="785" width="20" customWidth="1"/>
    <col min="786" max="787" width="14.88671875" customWidth="1"/>
    <col min="788" max="788" width="30" customWidth="1"/>
    <col min="1025" max="1025" width="40" customWidth="1"/>
    <col min="1026" max="1027" width="30" customWidth="1"/>
    <col min="1028" max="1028" width="50" customWidth="1"/>
    <col min="1029" max="1032" width="30" customWidth="1"/>
    <col min="1033" max="1034" width="20" customWidth="1"/>
    <col min="1035" max="1035" width="50" customWidth="1"/>
    <col min="1036" max="1040" width="30" customWidth="1"/>
    <col min="1041" max="1041" width="20" customWidth="1"/>
    <col min="1042" max="1043" width="14.88671875" customWidth="1"/>
    <col min="1044" max="1044" width="30" customWidth="1"/>
    <col min="1281" max="1281" width="40" customWidth="1"/>
    <col min="1282" max="1283" width="30" customWidth="1"/>
    <col min="1284" max="1284" width="50" customWidth="1"/>
    <col min="1285" max="1288" width="30" customWidth="1"/>
    <col min="1289" max="1290" width="20" customWidth="1"/>
    <col min="1291" max="1291" width="50" customWidth="1"/>
    <col min="1292" max="1296" width="30" customWidth="1"/>
    <col min="1297" max="1297" width="20" customWidth="1"/>
    <col min="1298" max="1299" width="14.88671875" customWidth="1"/>
    <col min="1300" max="1300" width="30" customWidth="1"/>
    <col min="1537" max="1537" width="40" customWidth="1"/>
    <col min="1538" max="1539" width="30" customWidth="1"/>
    <col min="1540" max="1540" width="50" customWidth="1"/>
    <col min="1541" max="1544" width="30" customWidth="1"/>
    <col min="1545" max="1546" width="20" customWidth="1"/>
    <col min="1547" max="1547" width="50" customWidth="1"/>
    <col min="1548" max="1552" width="30" customWidth="1"/>
    <col min="1553" max="1553" width="20" customWidth="1"/>
    <col min="1554" max="1555" width="14.88671875" customWidth="1"/>
    <col min="1556" max="1556" width="30" customWidth="1"/>
    <col min="1793" max="1793" width="40" customWidth="1"/>
    <col min="1794" max="1795" width="30" customWidth="1"/>
    <col min="1796" max="1796" width="50" customWidth="1"/>
    <col min="1797" max="1800" width="30" customWidth="1"/>
    <col min="1801" max="1802" width="20" customWidth="1"/>
    <col min="1803" max="1803" width="50" customWidth="1"/>
    <col min="1804" max="1808" width="30" customWidth="1"/>
    <col min="1809" max="1809" width="20" customWidth="1"/>
    <col min="1810" max="1811" width="14.88671875" customWidth="1"/>
    <col min="1812" max="1812" width="30" customWidth="1"/>
    <col min="2049" max="2049" width="40" customWidth="1"/>
    <col min="2050" max="2051" width="30" customWidth="1"/>
    <col min="2052" max="2052" width="50" customWidth="1"/>
    <col min="2053" max="2056" width="30" customWidth="1"/>
    <col min="2057" max="2058" width="20" customWidth="1"/>
    <col min="2059" max="2059" width="50" customWidth="1"/>
    <col min="2060" max="2064" width="30" customWidth="1"/>
    <col min="2065" max="2065" width="20" customWidth="1"/>
    <col min="2066" max="2067" width="14.88671875" customWidth="1"/>
    <col min="2068" max="2068" width="30" customWidth="1"/>
    <col min="2305" max="2305" width="40" customWidth="1"/>
    <col min="2306" max="2307" width="30" customWidth="1"/>
    <col min="2308" max="2308" width="50" customWidth="1"/>
    <col min="2309" max="2312" width="30" customWidth="1"/>
    <col min="2313" max="2314" width="20" customWidth="1"/>
    <col min="2315" max="2315" width="50" customWidth="1"/>
    <col min="2316" max="2320" width="30" customWidth="1"/>
    <col min="2321" max="2321" width="20" customWidth="1"/>
    <col min="2322" max="2323" width="14.88671875" customWidth="1"/>
    <col min="2324" max="2324" width="30" customWidth="1"/>
    <col min="2561" max="2561" width="40" customWidth="1"/>
    <col min="2562" max="2563" width="30" customWidth="1"/>
    <col min="2564" max="2564" width="50" customWidth="1"/>
    <col min="2565" max="2568" width="30" customWidth="1"/>
    <col min="2569" max="2570" width="20" customWidth="1"/>
    <col min="2571" max="2571" width="50" customWidth="1"/>
    <col min="2572" max="2576" width="30" customWidth="1"/>
    <col min="2577" max="2577" width="20" customWidth="1"/>
    <col min="2578" max="2579" width="14.88671875" customWidth="1"/>
    <col min="2580" max="2580" width="30" customWidth="1"/>
    <col min="2817" max="2817" width="40" customWidth="1"/>
    <col min="2818" max="2819" width="30" customWidth="1"/>
    <col min="2820" max="2820" width="50" customWidth="1"/>
    <col min="2821" max="2824" width="30" customWidth="1"/>
    <col min="2825" max="2826" width="20" customWidth="1"/>
    <col min="2827" max="2827" width="50" customWidth="1"/>
    <col min="2828" max="2832" width="30" customWidth="1"/>
    <col min="2833" max="2833" width="20" customWidth="1"/>
    <col min="2834" max="2835" width="14.88671875" customWidth="1"/>
    <col min="2836" max="2836" width="30" customWidth="1"/>
    <col min="3073" max="3073" width="40" customWidth="1"/>
    <col min="3074" max="3075" width="30" customWidth="1"/>
    <col min="3076" max="3076" width="50" customWidth="1"/>
    <col min="3077" max="3080" width="30" customWidth="1"/>
    <col min="3081" max="3082" width="20" customWidth="1"/>
    <col min="3083" max="3083" width="50" customWidth="1"/>
    <col min="3084" max="3088" width="30" customWidth="1"/>
    <col min="3089" max="3089" width="20" customWidth="1"/>
    <col min="3090" max="3091" width="14.88671875" customWidth="1"/>
    <col min="3092" max="3092" width="30" customWidth="1"/>
    <col min="3329" max="3329" width="40" customWidth="1"/>
    <col min="3330" max="3331" width="30" customWidth="1"/>
    <col min="3332" max="3332" width="50" customWidth="1"/>
    <col min="3333" max="3336" width="30" customWidth="1"/>
    <col min="3337" max="3338" width="20" customWidth="1"/>
    <col min="3339" max="3339" width="50" customWidth="1"/>
    <col min="3340" max="3344" width="30" customWidth="1"/>
    <col min="3345" max="3345" width="20" customWidth="1"/>
    <col min="3346" max="3347" width="14.88671875" customWidth="1"/>
    <col min="3348" max="3348" width="30" customWidth="1"/>
    <col min="3585" max="3585" width="40" customWidth="1"/>
    <col min="3586" max="3587" width="30" customWidth="1"/>
    <col min="3588" max="3588" width="50" customWidth="1"/>
    <col min="3589" max="3592" width="30" customWidth="1"/>
    <col min="3593" max="3594" width="20" customWidth="1"/>
    <col min="3595" max="3595" width="50" customWidth="1"/>
    <col min="3596" max="3600" width="30" customWidth="1"/>
    <col min="3601" max="3601" width="20" customWidth="1"/>
    <col min="3602" max="3603" width="14.88671875" customWidth="1"/>
    <col min="3604" max="3604" width="30" customWidth="1"/>
    <col min="3841" max="3841" width="40" customWidth="1"/>
    <col min="3842" max="3843" width="30" customWidth="1"/>
    <col min="3844" max="3844" width="50" customWidth="1"/>
    <col min="3845" max="3848" width="30" customWidth="1"/>
    <col min="3849" max="3850" width="20" customWidth="1"/>
    <col min="3851" max="3851" width="50" customWidth="1"/>
    <col min="3852" max="3856" width="30" customWidth="1"/>
    <col min="3857" max="3857" width="20" customWidth="1"/>
    <col min="3858" max="3859" width="14.88671875" customWidth="1"/>
    <col min="3860" max="3860" width="30" customWidth="1"/>
    <col min="4097" max="4097" width="40" customWidth="1"/>
    <col min="4098" max="4099" width="30" customWidth="1"/>
    <col min="4100" max="4100" width="50" customWidth="1"/>
    <col min="4101" max="4104" width="30" customWidth="1"/>
    <col min="4105" max="4106" width="20" customWidth="1"/>
    <col min="4107" max="4107" width="50" customWidth="1"/>
    <col min="4108" max="4112" width="30" customWidth="1"/>
    <col min="4113" max="4113" width="20" customWidth="1"/>
    <col min="4114" max="4115" width="14.88671875" customWidth="1"/>
    <col min="4116" max="4116" width="30" customWidth="1"/>
    <col min="4353" max="4353" width="40" customWidth="1"/>
    <col min="4354" max="4355" width="30" customWidth="1"/>
    <col min="4356" max="4356" width="50" customWidth="1"/>
    <col min="4357" max="4360" width="30" customWidth="1"/>
    <col min="4361" max="4362" width="20" customWidth="1"/>
    <col min="4363" max="4363" width="50" customWidth="1"/>
    <col min="4364" max="4368" width="30" customWidth="1"/>
    <col min="4369" max="4369" width="20" customWidth="1"/>
    <col min="4370" max="4371" width="14.88671875" customWidth="1"/>
    <col min="4372" max="4372" width="30" customWidth="1"/>
    <col min="4609" max="4609" width="40" customWidth="1"/>
    <col min="4610" max="4611" width="30" customWidth="1"/>
    <col min="4612" max="4612" width="50" customWidth="1"/>
    <col min="4613" max="4616" width="30" customWidth="1"/>
    <col min="4617" max="4618" width="20" customWidth="1"/>
    <col min="4619" max="4619" width="50" customWidth="1"/>
    <col min="4620" max="4624" width="30" customWidth="1"/>
    <col min="4625" max="4625" width="20" customWidth="1"/>
    <col min="4626" max="4627" width="14.88671875" customWidth="1"/>
    <col min="4628" max="4628" width="30" customWidth="1"/>
    <col min="4865" max="4865" width="40" customWidth="1"/>
    <col min="4866" max="4867" width="30" customWidth="1"/>
    <col min="4868" max="4868" width="50" customWidth="1"/>
    <col min="4869" max="4872" width="30" customWidth="1"/>
    <col min="4873" max="4874" width="20" customWidth="1"/>
    <col min="4875" max="4875" width="50" customWidth="1"/>
    <col min="4876" max="4880" width="30" customWidth="1"/>
    <col min="4881" max="4881" width="20" customWidth="1"/>
    <col min="4882" max="4883" width="14.88671875" customWidth="1"/>
    <col min="4884" max="4884" width="30" customWidth="1"/>
    <col min="5121" max="5121" width="40" customWidth="1"/>
    <col min="5122" max="5123" width="30" customWidth="1"/>
    <col min="5124" max="5124" width="50" customWidth="1"/>
    <col min="5125" max="5128" width="30" customWidth="1"/>
    <col min="5129" max="5130" width="20" customWidth="1"/>
    <col min="5131" max="5131" width="50" customWidth="1"/>
    <col min="5132" max="5136" width="30" customWidth="1"/>
    <col min="5137" max="5137" width="20" customWidth="1"/>
    <col min="5138" max="5139" width="14.88671875" customWidth="1"/>
    <col min="5140" max="5140" width="30" customWidth="1"/>
    <col min="5377" max="5377" width="40" customWidth="1"/>
    <col min="5378" max="5379" width="30" customWidth="1"/>
    <col min="5380" max="5380" width="50" customWidth="1"/>
    <col min="5381" max="5384" width="30" customWidth="1"/>
    <col min="5385" max="5386" width="20" customWidth="1"/>
    <col min="5387" max="5387" width="50" customWidth="1"/>
    <col min="5388" max="5392" width="30" customWidth="1"/>
    <col min="5393" max="5393" width="20" customWidth="1"/>
    <col min="5394" max="5395" width="14.88671875" customWidth="1"/>
    <col min="5396" max="5396" width="30" customWidth="1"/>
    <col min="5633" max="5633" width="40" customWidth="1"/>
    <col min="5634" max="5635" width="30" customWidth="1"/>
    <col min="5636" max="5636" width="50" customWidth="1"/>
    <col min="5637" max="5640" width="30" customWidth="1"/>
    <col min="5641" max="5642" width="20" customWidth="1"/>
    <col min="5643" max="5643" width="50" customWidth="1"/>
    <col min="5644" max="5648" width="30" customWidth="1"/>
    <col min="5649" max="5649" width="20" customWidth="1"/>
    <col min="5650" max="5651" width="14.88671875" customWidth="1"/>
    <col min="5652" max="5652" width="30" customWidth="1"/>
    <col min="5889" max="5889" width="40" customWidth="1"/>
    <col min="5890" max="5891" width="30" customWidth="1"/>
    <col min="5892" max="5892" width="50" customWidth="1"/>
    <col min="5893" max="5896" width="30" customWidth="1"/>
    <col min="5897" max="5898" width="20" customWidth="1"/>
    <col min="5899" max="5899" width="50" customWidth="1"/>
    <col min="5900" max="5904" width="30" customWidth="1"/>
    <col min="5905" max="5905" width="20" customWidth="1"/>
    <col min="5906" max="5907" width="14.88671875" customWidth="1"/>
    <col min="5908" max="5908" width="30" customWidth="1"/>
    <col min="6145" max="6145" width="40" customWidth="1"/>
    <col min="6146" max="6147" width="30" customWidth="1"/>
    <col min="6148" max="6148" width="50" customWidth="1"/>
    <col min="6149" max="6152" width="30" customWidth="1"/>
    <col min="6153" max="6154" width="20" customWidth="1"/>
    <col min="6155" max="6155" width="50" customWidth="1"/>
    <col min="6156" max="6160" width="30" customWidth="1"/>
    <col min="6161" max="6161" width="20" customWidth="1"/>
    <col min="6162" max="6163" width="14.88671875" customWidth="1"/>
    <col min="6164" max="6164" width="30" customWidth="1"/>
    <col min="6401" max="6401" width="40" customWidth="1"/>
    <col min="6402" max="6403" width="30" customWidth="1"/>
    <col min="6404" max="6404" width="50" customWidth="1"/>
    <col min="6405" max="6408" width="30" customWidth="1"/>
    <col min="6409" max="6410" width="20" customWidth="1"/>
    <col min="6411" max="6411" width="50" customWidth="1"/>
    <col min="6412" max="6416" width="30" customWidth="1"/>
    <col min="6417" max="6417" width="20" customWidth="1"/>
    <col min="6418" max="6419" width="14.88671875" customWidth="1"/>
    <col min="6420" max="6420" width="30" customWidth="1"/>
    <col min="6657" max="6657" width="40" customWidth="1"/>
    <col min="6658" max="6659" width="30" customWidth="1"/>
    <col min="6660" max="6660" width="50" customWidth="1"/>
    <col min="6661" max="6664" width="30" customWidth="1"/>
    <col min="6665" max="6666" width="20" customWidth="1"/>
    <col min="6667" max="6667" width="50" customWidth="1"/>
    <col min="6668" max="6672" width="30" customWidth="1"/>
    <col min="6673" max="6673" width="20" customWidth="1"/>
    <col min="6674" max="6675" width="14.88671875" customWidth="1"/>
    <col min="6676" max="6676" width="30" customWidth="1"/>
    <col min="6913" max="6913" width="40" customWidth="1"/>
    <col min="6914" max="6915" width="30" customWidth="1"/>
    <col min="6916" max="6916" width="50" customWidth="1"/>
    <col min="6917" max="6920" width="30" customWidth="1"/>
    <col min="6921" max="6922" width="20" customWidth="1"/>
    <col min="6923" max="6923" width="50" customWidth="1"/>
    <col min="6924" max="6928" width="30" customWidth="1"/>
    <col min="6929" max="6929" width="20" customWidth="1"/>
    <col min="6930" max="6931" width="14.88671875" customWidth="1"/>
    <col min="6932" max="6932" width="30" customWidth="1"/>
    <col min="7169" max="7169" width="40" customWidth="1"/>
    <col min="7170" max="7171" width="30" customWidth="1"/>
    <col min="7172" max="7172" width="50" customWidth="1"/>
    <col min="7173" max="7176" width="30" customWidth="1"/>
    <col min="7177" max="7178" width="20" customWidth="1"/>
    <col min="7179" max="7179" width="50" customWidth="1"/>
    <col min="7180" max="7184" width="30" customWidth="1"/>
    <col min="7185" max="7185" width="20" customWidth="1"/>
    <col min="7186" max="7187" width="14.88671875" customWidth="1"/>
    <col min="7188" max="7188" width="30" customWidth="1"/>
    <col min="7425" max="7425" width="40" customWidth="1"/>
    <col min="7426" max="7427" width="30" customWidth="1"/>
    <col min="7428" max="7428" width="50" customWidth="1"/>
    <col min="7429" max="7432" width="30" customWidth="1"/>
    <col min="7433" max="7434" width="20" customWidth="1"/>
    <col min="7435" max="7435" width="50" customWidth="1"/>
    <col min="7436" max="7440" width="30" customWidth="1"/>
    <col min="7441" max="7441" width="20" customWidth="1"/>
    <col min="7442" max="7443" width="14.88671875" customWidth="1"/>
    <col min="7444" max="7444" width="30" customWidth="1"/>
    <col min="7681" max="7681" width="40" customWidth="1"/>
    <col min="7682" max="7683" width="30" customWidth="1"/>
    <col min="7684" max="7684" width="50" customWidth="1"/>
    <col min="7685" max="7688" width="30" customWidth="1"/>
    <col min="7689" max="7690" width="20" customWidth="1"/>
    <col min="7691" max="7691" width="50" customWidth="1"/>
    <col min="7692" max="7696" width="30" customWidth="1"/>
    <col min="7697" max="7697" width="20" customWidth="1"/>
    <col min="7698" max="7699" width="14.88671875" customWidth="1"/>
    <col min="7700" max="7700" width="30" customWidth="1"/>
    <col min="7937" max="7937" width="40" customWidth="1"/>
    <col min="7938" max="7939" width="30" customWidth="1"/>
    <col min="7940" max="7940" width="50" customWidth="1"/>
    <col min="7941" max="7944" width="30" customWidth="1"/>
    <col min="7945" max="7946" width="20" customWidth="1"/>
    <col min="7947" max="7947" width="50" customWidth="1"/>
    <col min="7948" max="7952" width="30" customWidth="1"/>
    <col min="7953" max="7953" width="20" customWidth="1"/>
    <col min="7954" max="7955" width="14.88671875" customWidth="1"/>
    <col min="7956" max="7956" width="30" customWidth="1"/>
    <col min="8193" max="8193" width="40" customWidth="1"/>
    <col min="8194" max="8195" width="30" customWidth="1"/>
    <col min="8196" max="8196" width="50" customWidth="1"/>
    <col min="8197" max="8200" width="30" customWidth="1"/>
    <col min="8201" max="8202" width="20" customWidth="1"/>
    <col min="8203" max="8203" width="50" customWidth="1"/>
    <col min="8204" max="8208" width="30" customWidth="1"/>
    <col min="8209" max="8209" width="20" customWidth="1"/>
    <col min="8210" max="8211" width="14.88671875" customWidth="1"/>
    <col min="8212" max="8212" width="30" customWidth="1"/>
    <col min="8449" max="8449" width="40" customWidth="1"/>
    <col min="8450" max="8451" width="30" customWidth="1"/>
    <col min="8452" max="8452" width="50" customWidth="1"/>
    <col min="8453" max="8456" width="30" customWidth="1"/>
    <col min="8457" max="8458" width="20" customWidth="1"/>
    <col min="8459" max="8459" width="50" customWidth="1"/>
    <col min="8460" max="8464" width="30" customWidth="1"/>
    <col min="8465" max="8465" width="20" customWidth="1"/>
    <col min="8466" max="8467" width="14.88671875" customWidth="1"/>
    <col min="8468" max="8468" width="30" customWidth="1"/>
    <col min="8705" max="8705" width="40" customWidth="1"/>
    <col min="8706" max="8707" width="30" customWidth="1"/>
    <col min="8708" max="8708" width="50" customWidth="1"/>
    <col min="8709" max="8712" width="30" customWidth="1"/>
    <col min="8713" max="8714" width="20" customWidth="1"/>
    <col min="8715" max="8715" width="50" customWidth="1"/>
    <col min="8716" max="8720" width="30" customWidth="1"/>
    <col min="8721" max="8721" width="20" customWidth="1"/>
    <col min="8722" max="8723" width="14.88671875" customWidth="1"/>
    <col min="8724" max="8724" width="30" customWidth="1"/>
    <col min="8961" max="8961" width="40" customWidth="1"/>
    <col min="8962" max="8963" width="30" customWidth="1"/>
    <col min="8964" max="8964" width="50" customWidth="1"/>
    <col min="8965" max="8968" width="30" customWidth="1"/>
    <col min="8969" max="8970" width="20" customWidth="1"/>
    <col min="8971" max="8971" width="50" customWidth="1"/>
    <col min="8972" max="8976" width="30" customWidth="1"/>
    <col min="8977" max="8977" width="20" customWidth="1"/>
    <col min="8978" max="8979" width="14.88671875" customWidth="1"/>
    <col min="8980" max="8980" width="30" customWidth="1"/>
    <col min="9217" max="9217" width="40" customWidth="1"/>
    <col min="9218" max="9219" width="30" customWidth="1"/>
    <col min="9220" max="9220" width="50" customWidth="1"/>
    <col min="9221" max="9224" width="30" customWidth="1"/>
    <col min="9225" max="9226" width="20" customWidth="1"/>
    <col min="9227" max="9227" width="50" customWidth="1"/>
    <col min="9228" max="9232" width="30" customWidth="1"/>
    <col min="9233" max="9233" width="20" customWidth="1"/>
    <col min="9234" max="9235" width="14.88671875" customWidth="1"/>
    <col min="9236" max="9236" width="30" customWidth="1"/>
    <col min="9473" max="9473" width="40" customWidth="1"/>
    <col min="9474" max="9475" width="30" customWidth="1"/>
    <col min="9476" max="9476" width="50" customWidth="1"/>
    <col min="9477" max="9480" width="30" customWidth="1"/>
    <col min="9481" max="9482" width="20" customWidth="1"/>
    <col min="9483" max="9483" width="50" customWidth="1"/>
    <col min="9484" max="9488" width="30" customWidth="1"/>
    <col min="9489" max="9489" width="20" customWidth="1"/>
    <col min="9490" max="9491" width="14.88671875" customWidth="1"/>
    <col min="9492" max="9492" width="30" customWidth="1"/>
    <col min="9729" max="9729" width="40" customWidth="1"/>
    <col min="9730" max="9731" width="30" customWidth="1"/>
    <col min="9732" max="9732" width="50" customWidth="1"/>
    <col min="9733" max="9736" width="30" customWidth="1"/>
    <col min="9737" max="9738" width="20" customWidth="1"/>
    <col min="9739" max="9739" width="50" customWidth="1"/>
    <col min="9740" max="9744" width="30" customWidth="1"/>
    <col min="9745" max="9745" width="20" customWidth="1"/>
    <col min="9746" max="9747" width="14.88671875" customWidth="1"/>
    <col min="9748" max="9748" width="30" customWidth="1"/>
    <col min="9985" max="9985" width="40" customWidth="1"/>
    <col min="9986" max="9987" width="30" customWidth="1"/>
    <col min="9988" max="9988" width="50" customWidth="1"/>
    <col min="9989" max="9992" width="30" customWidth="1"/>
    <col min="9993" max="9994" width="20" customWidth="1"/>
    <col min="9995" max="9995" width="50" customWidth="1"/>
    <col min="9996" max="10000" width="30" customWidth="1"/>
    <col min="10001" max="10001" width="20" customWidth="1"/>
    <col min="10002" max="10003" width="14.88671875" customWidth="1"/>
    <col min="10004" max="10004" width="30" customWidth="1"/>
    <col min="10241" max="10241" width="40" customWidth="1"/>
    <col min="10242" max="10243" width="30" customWidth="1"/>
    <col min="10244" max="10244" width="50" customWidth="1"/>
    <col min="10245" max="10248" width="30" customWidth="1"/>
    <col min="10249" max="10250" width="20" customWidth="1"/>
    <col min="10251" max="10251" width="50" customWidth="1"/>
    <col min="10252" max="10256" width="30" customWidth="1"/>
    <col min="10257" max="10257" width="20" customWidth="1"/>
    <col min="10258" max="10259" width="14.88671875" customWidth="1"/>
    <col min="10260" max="10260" width="30" customWidth="1"/>
    <col min="10497" max="10497" width="40" customWidth="1"/>
    <col min="10498" max="10499" width="30" customWidth="1"/>
    <col min="10500" max="10500" width="50" customWidth="1"/>
    <col min="10501" max="10504" width="30" customWidth="1"/>
    <col min="10505" max="10506" width="20" customWidth="1"/>
    <col min="10507" max="10507" width="50" customWidth="1"/>
    <col min="10508" max="10512" width="30" customWidth="1"/>
    <col min="10513" max="10513" width="20" customWidth="1"/>
    <col min="10514" max="10515" width="14.88671875" customWidth="1"/>
    <col min="10516" max="10516" width="30" customWidth="1"/>
    <col min="10753" max="10753" width="40" customWidth="1"/>
    <col min="10754" max="10755" width="30" customWidth="1"/>
    <col min="10756" max="10756" width="50" customWidth="1"/>
    <col min="10757" max="10760" width="30" customWidth="1"/>
    <col min="10761" max="10762" width="20" customWidth="1"/>
    <col min="10763" max="10763" width="50" customWidth="1"/>
    <col min="10764" max="10768" width="30" customWidth="1"/>
    <col min="10769" max="10769" width="20" customWidth="1"/>
    <col min="10770" max="10771" width="14.88671875" customWidth="1"/>
    <col min="10772" max="10772" width="30" customWidth="1"/>
    <col min="11009" max="11009" width="40" customWidth="1"/>
    <col min="11010" max="11011" width="30" customWidth="1"/>
    <col min="11012" max="11012" width="50" customWidth="1"/>
    <col min="11013" max="11016" width="30" customWidth="1"/>
    <col min="11017" max="11018" width="20" customWidth="1"/>
    <col min="11019" max="11019" width="50" customWidth="1"/>
    <col min="11020" max="11024" width="30" customWidth="1"/>
    <col min="11025" max="11025" width="20" customWidth="1"/>
    <col min="11026" max="11027" width="14.88671875" customWidth="1"/>
    <col min="11028" max="11028" width="30" customWidth="1"/>
    <col min="11265" max="11265" width="40" customWidth="1"/>
    <col min="11266" max="11267" width="30" customWidth="1"/>
    <col min="11268" max="11268" width="50" customWidth="1"/>
    <col min="11269" max="11272" width="30" customWidth="1"/>
    <col min="11273" max="11274" width="20" customWidth="1"/>
    <col min="11275" max="11275" width="50" customWidth="1"/>
    <col min="11276" max="11280" width="30" customWidth="1"/>
    <col min="11281" max="11281" width="20" customWidth="1"/>
    <col min="11282" max="11283" width="14.88671875" customWidth="1"/>
    <col min="11284" max="11284" width="30" customWidth="1"/>
    <col min="11521" max="11521" width="40" customWidth="1"/>
    <col min="11522" max="11523" width="30" customWidth="1"/>
    <col min="11524" max="11524" width="50" customWidth="1"/>
    <col min="11525" max="11528" width="30" customWidth="1"/>
    <col min="11529" max="11530" width="20" customWidth="1"/>
    <col min="11531" max="11531" width="50" customWidth="1"/>
    <col min="11532" max="11536" width="30" customWidth="1"/>
    <col min="11537" max="11537" width="20" customWidth="1"/>
    <col min="11538" max="11539" width="14.88671875" customWidth="1"/>
    <col min="11540" max="11540" width="30" customWidth="1"/>
    <col min="11777" max="11777" width="40" customWidth="1"/>
    <col min="11778" max="11779" width="30" customWidth="1"/>
    <col min="11780" max="11780" width="50" customWidth="1"/>
    <col min="11781" max="11784" width="30" customWidth="1"/>
    <col min="11785" max="11786" width="20" customWidth="1"/>
    <col min="11787" max="11787" width="50" customWidth="1"/>
    <col min="11788" max="11792" width="30" customWidth="1"/>
    <col min="11793" max="11793" width="20" customWidth="1"/>
    <col min="11794" max="11795" width="14.88671875" customWidth="1"/>
    <col min="11796" max="11796" width="30" customWidth="1"/>
    <col min="12033" max="12033" width="40" customWidth="1"/>
    <col min="12034" max="12035" width="30" customWidth="1"/>
    <col min="12036" max="12036" width="50" customWidth="1"/>
    <col min="12037" max="12040" width="30" customWidth="1"/>
    <col min="12041" max="12042" width="20" customWidth="1"/>
    <col min="12043" max="12043" width="50" customWidth="1"/>
    <col min="12044" max="12048" width="30" customWidth="1"/>
    <col min="12049" max="12049" width="20" customWidth="1"/>
    <col min="12050" max="12051" width="14.88671875" customWidth="1"/>
    <col min="12052" max="12052" width="30" customWidth="1"/>
    <col min="12289" max="12289" width="40" customWidth="1"/>
    <col min="12290" max="12291" width="30" customWidth="1"/>
    <col min="12292" max="12292" width="50" customWidth="1"/>
    <col min="12293" max="12296" width="30" customWidth="1"/>
    <col min="12297" max="12298" width="20" customWidth="1"/>
    <col min="12299" max="12299" width="50" customWidth="1"/>
    <col min="12300" max="12304" width="30" customWidth="1"/>
    <col min="12305" max="12305" width="20" customWidth="1"/>
    <col min="12306" max="12307" width="14.88671875" customWidth="1"/>
    <col min="12308" max="12308" width="30" customWidth="1"/>
    <col min="12545" max="12545" width="40" customWidth="1"/>
    <col min="12546" max="12547" width="30" customWidth="1"/>
    <col min="12548" max="12548" width="50" customWidth="1"/>
    <col min="12549" max="12552" width="30" customWidth="1"/>
    <col min="12553" max="12554" width="20" customWidth="1"/>
    <col min="12555" max="12555" width="50" customWidth="1"/>
    <col min="12556" max="12560" width="30" customWidth="1"/>
    <col min="12561" max="12561" width="20" customWidth="1"/>
    <col min="12562" max="12563" width="14.88671875" customWidth="1"/>
    <col min="12564" max="12564" width="30" customWidth="1"/>
    <col min="12801" max="12801" width="40" customWidth="1"/>
    <col min="12802" max="12803" width="30" customWidth="1"/>
    <col min="12804" max="12804" width="50" customWidth="1"/>
    <col min="12805" max="12808" width="30" customWidth="1"/>
    <col min="12809" max="12810" width="20" customWidth="1"/>
    <col min="12811" max="12811" width="50" customWidth="1"/>
    <col min="12812" max="12816" width="30" customWidth="1"/>
    <col min="12817" max="12817" width="20" customWidth="1"/>
    <col min="12818" max="12819" width="14.88671875" customWidth="1"/>
    <col min="12820" max="12820" width="30" customWidth="1"/>
    <col min="13057" max="13057" width="40" customWidth="1"/>
    <col min="13058" max="13059" width="30" customWidth="1"/>
    <col min="13060" max="13060" width="50" customWidth="1"/>
    <col min="13061" max="13064" width="30" customWidth="1"/>
    <col min="13065" max="13066" width="20" customWidth="1"/>
    <col min="13067" max="13067" width="50" customWidth="1"/>
    <col min="13068" max="13072" width="30" customWidth="1"/>
    <col min="13073" max="13073" width="20" customWidth="1"/>
    <col min="13074" max="13075" width="14.88671875" customWidth="1"/>
    <col min="13076" max="13076" width="30" customWidth="1"/>
    <col min="13313" max="13313" width="40" customWidth="1"/>
    <col min="13314" max="13315" width="30" customWidth="1"/>
    <col min="13316" max="13316" width="50" customWidth="1"/>
    <col min="13317" max="13320" width="30" customWidth="1"/>
    <col min="13321" max="13322" width="20" customWidth="1"/>
    <col min="13323" max="13323" width="50" customWidth="1"/>
    <col min="13324" max="13328" width="30" customWidth="1"/>
    <col min="13329" max="13329" width="20" customWidth="1"/>
    <col min="13330" max="13331" width="14.88671875" customWidth="1"/>
    <col min="13332" max="13332" width="30" customWidth="1"/>
    <col min="13569" max="13569" width="40" customWidth="1"/>
    <col min="13570" max="13571" width="30" customWidth="1"/>
    <col min="13572" max="13572" width="50" customWidth="1"/>
    <col min="13573" max="13576" width="30" customWidth="1"/>
    <col min="13577" max="13578" width="20" customWidth="1"/>
    <col min="13579" max="13579" width="50" customWidth="1"/>
    <col min="13580" max="13584" width="30" customWidth="1"/>
    <col min="13585" max="13585" width="20" customWidth="1"/>
    <col min="13586" max="13587" width="14.88671875" customWidth="1"/>
    <col min="13588" max="13588" width="30" customWidth="1"/>
    <col min="13825" max="13825" width="40" customWidth="1"/>
    <col min="13826" max="13827" width="30" customWidth="1"/>
    <col min="13828" max="13828" width="50" customWidth="1"/>
    <col min="13829" max="13832" width="30" customWidth="1"/>
    <col min="13833" max="13834" width="20" customWidth="1"/>
    <col min="13835" max="13835" width="50" customWidth="1"/>
    <col min="13836" max="13840" width="30" customWidth="1"/>
    <col min="13841" max="13841" width="20" customWidth="1"/>
    <col min="13842" max="13843" width="14.88671875" customWidth="1"/>
    <col min="13844" max="13844" width="30" customWidth="1"/>
    <col min="14081" max="14081" width="40" customWidth="1"/>
    <col min="14082" max="14083" width="30" customWidth="1"/>
    <col min="14084" max="14084" width="50" customWidth="1"/>
    <col min="14085" max="14088" width="30" customWidth="1"/>
    <col min="14089" max="14090" width="20" customWidth="1"/>
    <col min="14091" max="14091" width="50" customWidth="1"/>
    <col min="14092" max="14096" width="30" customWidth="1"/>
    <col min="14097" max="14097" width="20" customWidth="1"/>
    <col min="14098" max="14099" width="14.88671875" customWidth="1"/>
    <col min="14100" max="14100" width="30" customWidth="1"/>
    <col min="14337" max="14337" width="40" customWidth="1"/>
    <col min="14338" max="14339" width="30" customWidth="1"/>
    <col min="14340" max="14340" width="50" customWidth="1"/>
    <col min="14341" max="14344" width="30" customWidth="1"/>
    <col min="14345" max="14346" width="20" customWidth="1"/>
    <col min="14347" max="14347" width="50" customWidth="1"/>
    <col min="14348" max="14352" width="30" customWidth="1"/>
    <col min="14353" max="14353" width="20" customWidth="1"/>
    <col min="14354" max="14355" width="14.88671875" customWidth="1"/>
    <col min="14356" max="14356" width="30" customWidth="1"/>
    <col min="14593" max="14593" width="40" customWidth="1"/>
    <col min="14594" max="14595" width="30" customWidth="1"/>
    <col min="14596" max="14596" width="50" customWidth="1"/>
    <col min="14597" max="14600" width="30" customWidth="1"/>
    <col min="14601" max="14602" width="20" customWidth="1"/>
    <col min="14603" max="14603" width="50" customWidth="1"/>
    <col min="14604" max="14608" width="30" customWidth="1"/>
    <col min="14609" max="14609" width="20" customWidth="1"/>
    <col min="14610" max="14611" width="14.88671875" customWidth="1"/>
    <col min="14612" max="14612" width="30" customWidth="1"/>
    <col min="14849" max="14849" width="40" customWidth="1"/>
    <col min="14850" max="14851" width="30" customWidth="1"/>
    <col min="14852" max="14852" width="50" customWidth="1"/>
    <col min="14853" max="14856" width="30" customWidth="1"/>
    <col min="14857" max="14858" width="20" customWidth="1"/>
    <col min="14859" max="14859" width="50" customWidth="1"/>
    <col min="14860" max="14864" width="30" customWidth="1"/>
    <col min="14865" max="14865" width="20" customWidth="1"/>
    <col min="14866" max="14867" width="14.88671875" customWidth="1"/>
    <col min="14868" max="14868" width="30" customWidth="1"/>
    <col min="15105" max="15105" width="40" customWidth="1"/>
    <col min="15106" max="15107" width="30" customWidth="1"/>
    <col min="15108" max="15108" width="50" customWidth="1"/>
    <col min="15109" max="15112" width="30" customWidth="1"/>
    <col min="15113" max="15114" width="20" customWidth="1"/>
    <col min="15115" max="15115" width="50" customWidth="1"/>
    <col min="15116" max="15120" width="30" customWidth="1"/>
    <col min="15121" max="15121" width="20" customWidth="1"/>
    <col min="15122" max="15123" width="14.88671875" customWidth="1"/>
    <col min="15124" max="15124" width="30" customWidth="1"/>
    <col min="15361" max="15361" width="40" customWidth="1"/>
    <col min="15362" max="15363" width="30" customWidth="1"/>
    <col min="15364" max="15364" width="50" customWidth="1"/>
    <col min="15365" max="15368" width="30" customWidth="1"/>
    <col min="15369" max="15370" width="20" customWidth="1"/>
    <col min="15371" max="15371" width="50" customWidth="1"/>
    <col min="15372" max="15376" width="30" customWidth="1"/>
    <col min="15377" max="15377" width="20" customWidth="1"/>
    <col min="15378" max="15379" width="14.88671875" customWidth="1"/>
    <col min="15380" max="15380" width="30" customWidth="1"/>
    <col min="15617" max="15617" width="40" customWidth="1"/>
    <col min="15618" max="15619" width="30" customWidth="1"/>
    <col min="15620" max="15620" width="50" customWidth="1"/>
    <col min="15621" max="15624" width="30" customWidth="1"/>
    <col min="15625" max="15626" width="20" customWidth="1"/>
    <col min="15627" max="15627" width="50" customWidth="1"/>
    <col min="15628" max="15632" width="30" customWidth="1"/>
    <col min="15633" max="15633" width="20" customWidth="1"/>
    <col min="15634" max="15635" width="14.88671875" customWidth="1"/>
    <col min="15636" max="15636" width="30" customWidth="1"/>
    <col min="15873" max="15873" width="40" customWidth="1"/>
    <col min="15874" max="15875" width="30" customWidth="1"/>
    <col min="15876" max="15876" width="50" customWidth="1"/>
    <col min="15877" max="15880" width="30" customWidth="1"/>
    <col min="15881" max="15882" width="20" customWidth="1"/>
    <col min="15883" max="15883" width="50" customWidth="1"/>
    <col min="15884" max="15888" width="30" customWidth="1"/>
    <col min="15889" max="15889" width="20" customWidth="1"/>
    <col min="15890" max="15891" width="14.88671875" customWidth="1"/>
    <col min="15892" max="15892" width="30" customWidth="1"/>
    <col min="16129" max="16129" width="40" customWidth="1"/>
    <col min="16130" max="16131" width="30" customWidth="1"/>
    <col min="16132" max="16132" width="50" customWidth="1"/>
    <col min="16133" max="16136" width="30" customWidth="1"/>
    <col min="16137" max="16138" width="20" customWidth="1"/>
    <col min="16139" max="16139" width="50" customWidth="1"/>
    <col min="16140" max="16144" width="30" customWidth="1"/>
    <col min="16145" max="16145" width="20" customWidth="1"/>
    <col min="16146" max="16147" width="14.88671875" customWidth="1"/>
    <col min="16148" max="16148" width="30" customWidth="1"/>
  </cols>
  <sheetData>
    <row r="1" spans="1:20">
      <c r="A1" s="10" t="s">
        <v>1475</v>
      </c>
      <c r="B1" s="10" t="s">
        <v>1476</v>
      </c>
      <c r="C1" s="10" t="s">
        <v>1477</v>
      </c>
      <c r="D1" s="10" t="s">
        <v>1478</v>
      </c>
      <c r="E1" s="10" t="s">
        <v>1479</v>
      </c>
      <c r="F1" s="10" t="s">
        <v>1480</v>
      </c>
      <c r="G1" s="10" t="s">
        <v>1481</v>
      </c>
      <c r="H1" s="10" t="s">
        <v>1482</v>
      </c>
      <c r="I1" s="10" t="s">
        <v>1483</v>
      </c>
      <c r="J1" s="10" t="s">
        <v>1484</v>
      </c>
      <c r="K1" s="10" t="s">
        <v>1478</v>
      </c>
      <c r="L1" s="10" t="s">
        <v>1479</v>
      </c>
      <c r="M1" s="10" t="s">
        <v>1480</v>
      </c>
      <c r="N1" s="10" t="s">
        <v>1481</v>
      </c>
      <c r="O1" s="10" t="s">
        <v>1482</v>
      </c>
      <c r="P1" s="10" t="s">
        <v>1483</v>
      </c>
      <c r="Q1" s="10" t="s">
        <v>1484</v>
      </c>
      <c r="R1" s="10" t="s">
        <v>1485</v>
      </c>
      <c r="S1" s="10" t="s">
        <v>1486</v>
      </c>
      <c r="T1" s="10" t="s">
        <v>1487</v>
      </c>
    </row>
    <row r="2" spans="1:20">
      <c r="A2" s="5" t="s">
        <v>439</v>
      </c>
      <c r="B2" s="5" t="s">
        <v>1488</v>
      </c>
      <c r="C2" s="5" t="s">
        <v>1489</v>
      </c>
      <c r="D2" s="5" t="s">
        <v>1490</v>
      </c>
      <c r="E2" s="5" t="s">
        <v>1491</v>
      </c>
      <c r="F2" s="5" t="s">
        <v>1492</v>
      </c>
      <c r="G2" s="5" t="s">
        <v>1492</v>
      </c>
      <c r="H2" s="5" t="s">
        <v>1493</v>
      </c>
      <c r="I2" s="5" t="s">
        <v>1494</v>
      </c>
      <c r="J2" s="5" t="s">
        <v>1495</v>
      </c>
      <c r="K2" s="5" t="s">
        <v>1496</v>
      </c>
      <c r="L2" s="5" t="s">
        <v>1492</v>
      </c>
      <c r="M2" s="5" t="s">
        <v>1492</v>
      </c>
      <c r="N2" s="5" t="s">
        <v>1492</v>
      </c>
      <c r="O2" s="5" t="s">
        <v>1497</v>
      </c>
      <c r="P2" s="5" t="s">
        <v>1498</v>
      </c>
      <c r="Q2" s="5" t="s">
        <v>1499</v>
      </c>
      <c r="R2" s="5" t="s">
        <v>1500</v>
      </c>
      <c r="S2" s="5" t="s">
        <v>1501</v>
      </c>
      <c r="T2" s="5" t="s">
        <v>1492</v>
      </c>
    </row>
    <row r="3" spans="1:20">
      <c r="A3" s="5" t="s">
        <v>247</v>
      </c>
      <c r="B3" s="5" t="s">
        <v>1502</v>
      </c>
      <c r="C3" s="5" t="s">
        <v>1503</v>
      </c>
      <c r="D3" s="5" t="s">
        <v>1504</v>
      </c>
      <c r="E3" s="5" t="s">
        <v>1505</v>
      </c>
      <c r="F3" s="5" t="s">
        <v>1506</v>
      </c>
      <c r="G3" s="5" t="s">
        <v>1506</v>
      </c>
      <c r="H3" s="5" t="s">
        <v>1507</v>
      </c>
      <c r="I3" s="5" t="s">
        <v>1508</v>
      </c>
      <c r="J3" s="5" t="s">
        <v>1509</v>
      </c>
      <c r="K3" s="5" t="s">
        <v>1504</v>
      </c>
      <c r="L3" s="5" t="s">
        <v>1492</v>
      </c>
      <c r="M3" s="5" t="s">
        <v>1492</v>
      </c>
      <c r="N3" s="5" t="s">
        <v>1492</v>
      </c>
      <c r="O3" s="5" t="s">
        <v>1507</v>
      </c>
      <c r="P3" s="5" t="s">
        <v>1508</v>
      </c>
      <c r="Q3" s="5" t="s">
        <v>1509</v>
      </c>
      <c r="R3" s="5" t="s">
        <v>1510</v>
      </c>
      <c r="S3" s="5" t="s">
        <v>1501</v>
      </c>
      <c r="T3" s="5" t="s">
        <v>1492</v>
      </c>
    </row>
    <row r="4" spans="1:20">
      <c r="A4" s="5" t="s">
        <v>17</v>
      </c>
      <c r="B4" s="5" t="s">
        <v>1511</v>
      </c>
      <c r="C4" s="5" t="s">
        <v>1512</v>
      </c>
      <c r="D4" s="5" t="s">
        <v>1513</v>
      </c>
      <c r="E4" s="5" t="s">
        <v>1514</v>
      </c>
      <c r="F4" s="5" t="s">
        <v>1492</v>
      </c>
      <c r="G4" s="5" t="s">
        <v>1492</v>
      </c>
      <c r="H4" s="5" t="s">
        <v>1515</v>
      </c>
      <c r="I4" s="5" t="s">
        <v>1516</v>
      </c>
      <c r="J4" s="5" t="s">
        <v>1517</v>
      </c>
      <c r="K4" s="5" t="s">
        <v>1513</v>
      </c>
      <c r="L4" s="5" t="s">
        <v>1492</v>
      </c>
      <c r="M4" s="5" t="s">
        <v>1492</v>
      </c>
      <c r="N4" s="5" t="s">
        <v>1492</v>
      </c>
      <c r="O4" s="5" t="s">
        <v>1515</v>
      </c>
      <c r="P4" s="5" t="s">
        <v>1516</v>
      </c>
      <c r="Q4" s="5" t="s">
        <v>1517</v>
      </c>
      <c r="R4" s="5" t="s">
        <v>1518</v>
      </c>
      <c r="S4" s="5" t="s">
        <v>1501</v>
      </c>
      <c r="T4" s="5" t="s">
        <v>1492</v>
      </c>
    </row>
    <row r="5" spans="1:20">
      <c r="A5" s="5" t="s">
        <v>440</v>
      </c>
      <c r="B5" s="5" t="s">
        <v>1519</v>
      </c>
      <c r="C5" s="5" t="s">
        <v>1520</v>
      </c>
      <c r="D5" s="5" t="s">
        <v>1521</v>
      </c>
      <c r="E5" s="5" t="s">
        <v>1522</v>
      </c>
      <c r="F5" s="5" t="s">
        <v>1523</v>
      </c>
      <c r="G5" s="5" t="s">
        <v>1523</v>
      </c>
      <c r="H5" s="5" t="s">
        <v>1524</v>
      </c>
      <c r="I5" s="5" t="s">
        <v>1525</v>
      </c>
      <c r="J5" s="5" t="s">
        <v>1526</v>
      </c>
      <c r="K5" s="5" t="s">
        <v>1527</v>
      </c>
      <c r="L5" s="5" t="s">
        <v>1492</v>
      </c>
      <c r="M5" s="5" t="s">
        <v>1492</v>
      </c>
      <c r="N5" s="5" t="s">
        <v>1492</v>
      </c>
      <c r="O5" s="5" t="s">
        <v>1524</v>
      </c>
      <c r="P5" s="5" t="s">
        <v>1525</v>
      </c>
      <c r="Q5" s="5" t="s">
        <v>1528</v>
      </c>
      <c r="R5" s="5" t="s">
        <v>1529</v>
      </c>
      <c r="S5" s="5" t="s">
        <v>1501</v>
      </c>
      <c r="T5" s="5" t="s">
        <v>1492</v>
      </c>
    </row>
    <row r="6" spans="1:20">
      <c r="A6" s="5" t="s">
        <v>300</v>
      </c>
      <c r="B6" s="5" t="s">
        <v>1530</v>
      </c>
      <c r="C6" s="5" t="s">
        <v>1531</v>
      </c>
      <c r="D6" s="5" t="s">
        <v>1532</v>
      </c>
      <c r="E6" s="5" t="s">
        <v>1533</v>
      </c>
      <c r="F6" s="5" t="s">
        <v>1534</v>
      </c>
      <c r="G6" s="5" t="s">
        <v>1534</v>
      </c>
      <c r="H6" s="5" t="s">
        <v>1535</v>
      </c>
      <c r="I6" s="5" t="s">
        <v>1536</v>
      </c>
      <c r="J6" s="5" t="s">
        <v>1537</v>
      </c>
      <c r="K6" s="5" t="s">
        <v>1538</v>
      </c>
      <c r="L6" s="5" t="s">
        <v>1492</v>
      </c>
      <c r="M6" s="5" t="s">
        <v>1492</v>
      </c>
      <c r="N6" s="5" t="s">
        <v>1492</v>
      </c>
      <c r="O6" s="5" t="s">
        <v>1535</v>
      </c>
      <c r="P6" s="5" t="s">
        <v>1536</v>
      </c>
      <c r="Q6" s="5" t="s">
        <v>1537</v>
      </c>
      <c r="R6" s="5" t="s">
        <v>1539</v>
      </c>
      <c r="S6" s="5" t="s">
        <v>1501</v>
      </c>
      <c r="T6" s="5" t="s">
        <v>1492</v>
      </c>
    </row>
    <row r="7" spans="1:20">
      <c r="A7" s="5" t="s">
        <v>297</v>
      </c>
      <c r="B7" s="5" t="s">
        <v>1540</v>
      </c>
      <c r="C7" s="5" t="s">
        <v>1541</v>
      </c>
      <c r="D7" s="5" t="s">
        <v>1542</v>
      </c>
      <c r="E7" s="5" t="s">
        <v>1543</v>
      </c>
      <c r="F7" s="5" t="s">
        <v>1492</v>
      </c>
      <c r="G7" s="5" t="s">
        <v>1492</v>
      </c>
      <c r="H7" s="5" t="s">
        <v>1544</v>
      </c>
      <c r="I7" s="5" t="s">
        <v>1498</v>
      </c>
      <c r="J7" s="5" t="s">
        <v>1545</v>
      </c>
      <c r="K7" s="5" t="s">
        <v>1542</v>
      </c>
      <c r="L7" s="5" t="s">
        <v>1492</v>
      </c>
      <c r="M7" s="5" t="s">
        <v>1492</v>
      </c>
      <c r="N7" s="5" t="s">
        <v>1492</v>
      </c>
      <c r="O7" s="5" t="s">
        <v>1544</v>
      </c>
      <c r="P7" s="5" t="s">
        <v>1498</v>
      </c>
      <c r="Q7" s="5" t="s">
        <v>1545</v>
      </c>
      <c r="R7" s="5" t="s">
        <v>1546</v>
      </c>
      <c r="S7" s="5" t="s">
        <v>1501</v>
      </c>
      <c r="T7" s="5" t="s">
        <v>1492</v>
      </c>
    </row>
    <row r="8" spans="1:20">
      <c r="A8" s="5" t="s">
        <v>50</v>
      </c>
      <c r="B8" s="5" t="s">
        <v>1547</v>
      </c>
      <c r="C8" s="5" t="s">
        <v>1548</v>
      </c>
      <c r="D8" s="5" t="s">
        <v>1549</v>
      </c>
      <c r="E8" s="5" t="s">
        <v>1550</v>
      </c>
      <c r="F8" s="5" t="s">
        <v>1551</v>
      </c>
      <c r="G8" s="5" t="s">
        <v>1551</v>
      </c>
      <c r="H8" s="5" t="s">
        <v>1552</v>
      </c>
      <c r="I8" s="5" t="s">
        <v>1553</v>
      </c>
      <c r="J8" s="5" t="s">
        <v>1554</v>
      </c>
      <c r="K8" s="5" t="s">
        <v>1555</v>
      </c>
      <c r="L8" s="5" t="s">
        <v>1492</v>
      </c>
      <c r="M8" s="5" t="s">
        <v>1492</v>
      </c>
      <c r="N8" s="5" t="s">
        <v>1492</v>
      </c>
      <c r="O8" s="5" t="s">
        <v>1552</v>
      </c>
      <c r="P8" s="5" t="s">
        <v>1553</v>
      </c>
      <c r="Q8" s="5" t="s">
        <v>1556</v>
      </c>
      <c r="R8" s="5" t="s">
        <v>1557</v>
      </c>
      <c r="S8" s="5" t="s">
        <v>1501</v>
      </c>
      <c r="T8" s="5" t="s">
        <v>1492</v>
      </c>
    </row>
    <row r="9" spans="1:20">
      <c r="A9" s="5" t="s">
        <v>441</v>
      </c>
      <c r="B9" s="5" t="s">
        <v>1558</v>
      </c>
      <c r="C9" s="5" t="s">
        <v>1559</v>
      </c>
      <c r="D9" s="5" t="s">
        <v>1560</v>
      </c>
      <c r="E9" s="5" t="s">
        <v>1561</v>
      </c>
      <c r="F9" s="5" t="s">
        <v>1492</v>
      </c>
      <c r="G9" s="5" t="s">
        <v>1492</v>
      </c>
      <c r="H9" s="5" t="s">
        <v>1524</v>
      </c>
      <c r="I9" s="5" t="s">
        <v>1525</v>
      </c>
      <c r="J9" s="5" t="s">
        <v>1526</v>
      </c>
      <c r="K9" s="5" t="s">
        <v>1560</v>
      </c>
      <c r="L9" s="5" t="s">
        <v>1492</v>
      </c>
      <c r="M9" s="5" t="s">
        <v>1492</v>
      </c>
      <c r="N9" s="5" t="s">
        <v>1492</v>
      </c>
      <c r="O9" s="5" t="s">
        <v>1524</v>
      </c>
      <c r="P9" s="5" t="s">
        <v>1525</v>
      </c>
      <c r="Q9" s="5" t="s">
        <v>1526</v>
      </c>
      <c r="R9" s="5" t="s">
        <v>1562</v>
      </c>
      <c r="S9" s="5" t="s">
        <v>1501</v>
      </c>
      <c r="T9" s="5" t="s">
        <v>1492</v>
      </c>
    </row>
    <row r="10" spans="1:20">
      <c r="A10" s="5" t="s">
        <v>442</v>
      </c>
      <c r="B10" s="5" t="s">
        <v>1563</v>
      </c>
      <c r="C10" s="5" t="s">
        <v>1564</v>
      </c>
      <c r="D10" s="5" t="s">
        <v>1565</v>
      </c>
      <c r="E10" s="5" t="s">
        <v>1566</v>
      </c>
      <c r="F10" s="5" t="s">
        <v>1492</v>
      </c>
      <c r="G10" s="5" t="s">
        <v>1492</v>
      </c>
      <c r="H10" s="5" t="s">
        <v>1552</v>
      </c>
      <c r="I10" s="5" t="s">
        <v>1553</v>
      </c>
      <c r="J10" s="5" t="s">
        <v>1567</v>
      </c>
      <c r="K10" s="5" t="s">
        <v>1568</v>
      </c>
      <c r="L10" s="5" t="s">
        <v>1492</v>
      </c>
      <c r="M10" s="5" t="s">
        <v>1492</v>
      </c>
      <c r="N10" s="5" t="s">
        <v>1492</v>
      </c>
      <c r="O10" s="5" t="s">
        <v>1552</v>
      </c>
      <c r="P10" s="5" t="s">
        <v>1553</v>
      </c>
      <c r="Q10" s="5" t="s">
        <v>1567</v>
      </c>
      <c r="R10" s="5" t="s">
        <v>1569</v>
      </c>
      <c r="S10" s="5" t="s">
        <v>1501</v>
      </c>
      <c r="T10" s="5" t="s">
        <v>1492</v>
      </c>
    </row>
    <row r="11" spans="1:20">
      <c r="A11" s="5" t="s">
        <v>443</v>
      </c>
      <c r="B11" s="5" t="s">
        <v>1570</v>
      </c>
      <c r="C11" s="5" t="s">
        <v>1571</v>
      </c>
      <c r="D11" s="5" t="s">
        <v>1572</v>
      </c>
      <c r="E11" s="5" t="s">
        <v>1573</v>
      </c>
      <c r="F11" s="5" t="s">
        <v>1574</v>
      </c>
      <c r="G11" s="5" t="s">
        <v>1574</v>
      </c>
      <c r="H11" s="5" t="s">
        <v>1497</v>
      </c>
      <c r="I11" s="5" t="s">
        <v>1498</v>
      </c>
      <c r="J11" s="5" t="s">
        <v>1575</v>
      </c>
      <c r="K11" s="5" t="s">
        <v>1576</v>
      </c>
      <c r="L11" s="5" t="s">
        <v>1492</v>
      </c>
      <c r="M11" s="5" t="s">
        <v>1492</v>
      </c>
      <c r="N11" s="5" t="s">
        <v>1492</v>
      </c>
      <c r="O11" s="5" t="s">
        <v>1497</v>
      </c>
      <c r="P11" s="5" t="s">
        <v>1498</v>
      </c>
      <c r="Q11" s="5" t="s">
        <v>1577</v>
      </c>
      <c r="R11" s="5" t="s">
        <v>1578</v>
      </c>
      <c r="S11" s="5" t="s">
        <v>1501</v>
      </c>
      <c r="T11" s="5" t="s">
        <v>1492</v>
      </c>
    </row>
    <row r="12" spans="1:20">
      <c r="A12" s="5" t="s">
        <v>444</v>
      </c>
      <c r="B12" s="5" t="s">
        <v>1579</v>
      </c>
      <c r="C12" s="5" t="s">
        <v>1580</v>
      </c>
      <c r="D12" s="5" t="s">
        <v>1581</v>
      </c>
      <c r="E12" s="5" t="s">
        <v>1582</v>
      </c>
      <c r="F12" s="5" t="s">
        <v>1583</v>
      </c>
      <c r="G12" s="5" t="s">
        <v>1583</v>
      </c>
      <c r="H12" s="5" t="s">
        <v>1524</v>
      </c>
      <c r="I12" s="5" t="s">
        <v>1525</v>
      </c>
      <c r="J12" s="5" t="s">
        <v>1584</v>
      </c>
      <c r="K12" s="5" t="s">
        <v>1585</v>
      </c>
      <c r="L12" s="5" t="s">
        <v>1492</v>
      </c>
      <c r="M12" s="5" t="s">
        <v>1492</v>
      </c>
      <c r="N12" s="5" t="s">
        <v>1492</v>
      </c>
      <c r="O12" s="5" t="s">
        <v>1524</v>
      </c>
      <c r="P12" s="5" t="s">
        <v>1525</v>
      </c>
      <c r="Q12" s="5" t="s">
        <v>1584</v>
      </c>
      <c r="R12" s="5" t="s">
        <v>1586</v>
      </c>
      <c r="S12" s="5" t="s">
        <v>1501</v>
      </c>
      <c r="T12" s="5" t="s">
        <v>1492</v>
      </c>
    </row>
    <row r="13" spans="1:20">
      <c r="A13" s="5" t="s">
        <v>445</v>
      </c>
      <c r="B13" s="5" t="s">
        <v>1587</v>
      </c>
      <c r="C13" s="5" t="s">
        <v>1588</v>
      </c>
      <c r="D13" s="5" t="s">
        <v>1589</v>
      </c>
      <c r="E13" s="5" t="s">
        <v>1590</v>
      </c>
      <c r="F13" s="5" t="s">
        <v>1492</v>
      </c>
      <c r="G13" s="5" t="s">
        <v>1492</v>
      </c>
      <c r="H13" s="5" t="s">
        <v>1497</v>
      </c>
      <c r="I13" s="5" t="s">
        <v>1498</v>
      </c>
      <c r="J13" s="5" t="s">
        <v>1591</v>
      </c>
      <c r="K13" s="5" t="s">
        <v>1589</v>
      </c>
      <c r="L13" s="5" t="s">
        <v>1492</v>
      </c>
      <c r="M13" s="5" t="s">
        <v>1492</v>
      </c>
      <c r="N13" s="5" t="s">
        <v>1492</v>
      </c>
      <c r="O13" s="5" t="s">
        <v>1497</v>
      </c>
      <c r="P13" s="5" t="s">
        <v>1498</v>
      </c>
      <c r="Q13" s="5" t="s">
        <v>1591</v>
      </c>
      <c r="R13" s="5" t="s">
        <v>1592</v>
      </c>
      <c r="S13" s="5" t="s">
        <v>1501</v>
      </c>
      <c r="T13" s="5" t="s">
        <v>1492</v>
      </c>
    </row>
    <row r="14" spans="1:20">
      <c r="A14" s="5" t="s">
        <v>446</v>
      </c>
      <c r="B14" s="5" t="s">
        <v>1593</v>
      </c>
      <c r="C14" s="5" t="s">
        <v>1594</v>
      </c>
      <c r="D14" s="5" t="s">
        <v>1595</v>
      </c>
      <c r="E14" s="5" t="s">
        <v>1596</v>
      </c>
      <c r="F14" s="5" t="s">
        <v>1492</v>
      </c>
      <c r="G14" s="5" t="s">
        <v>1492</v>
      </c>
      <c r="H14" s="5" t="s">
        <v>1497</v>
      </c>
      <c r="I14" s="5" t="s">
        <v>1498</v>
      </c>
      <c r="J14" s="5" t="s">
        <v>1597</v>
      </c>
      <c r="K14" s="5" t="s">
        <v>1595</v>
      </c>
      <c r="L14" s="5" t="s">
        <v>1492</v>
      </c>
      <c r="M14" s="5" t="s">
        <v>1492</v>
      </c>
      <c r="N14" s="5" t="s">
        <v>1492</v>
      </c>
      <c r="O14" s="5" t="s">
        <v>1497</v>
      </c>
      <c r="P14" s="5" t="s">
        <v>1498</v>
      </c>
      <c r="Q14" s="5" t="s">
        <v>1597</v>
      </c>
      <c r="R14" s="5" t="s">
        <v>1598</v>
      </c>
      <c r="S14" s="5" t="s">
        <v>1501</v>
      </c>
      <c r="T14" s="5" t="s">
        <v>1492</v>
      </c>
    </row>
    <row r="15" spans="1:20">
      <c r="A15" s="5" t="s">
        <v>52</v>
      </c>
      <c r="B15" s="5" t="s">
        <v>1599</v>
      </c>
      <c r="C15" s="5" t="s">
        <v>52</v>
      </c>
      <c r="D15" s="5" t="s">
        <v>1600</v>
      </c>
      <c r="E15" s="5" t="s">
        <v>1601</v>
      </c>
      <c r="F15" s="5" t="s">
        <v>1492</v>
      </c>
      <c r="G15" s="5" t="s">
        <v>1492</v>
      </c>
      <c r="H15" s="5" t="s">
        <v>1507</v>
      </c>
      <c r="I15" s="5" t="s">
        <v>1508</v>
      </c>
      <c r="J15" s="5" t="s">
        <v>1602</v>
      </c>
      <c r="K15" s="5" t="s">
        <v>1600</v>
      </c>
      <c r="L15" s="5" t="s">
        <v>1492</v>
      </c>
      <c r="M15" s="5" t="s">
        <v>1492</v>
      </c>
      <c r="N15" s="5" t="s">
        <v>1492</v>
      </c>
      <c r="O15" s="5" t="s">
        <v>1507</v>
      </c>
      <c r="P15" s="5" t="s">
        <v>1508</v>
      </c>
      <c r="Q15" s="5" t="s">
        <v>1602</v>
      </c>
      <c r="R15" s="5" t="s">
        <v>1603</v>
      </c>
      <c r="S15" s="5" t="s">
        <v>1501</v>
      </c>
      <c r="T15" s="5" t="s">
        <v>1492</v>
      </c>
    </row>
    <row r="16" spans="1:20">
      <c r="A16" s="5" t="s">
        <v>53</v>
      </c>
      <c r="B16" s="5" t="s">
        <v>1604</v>
      </c>
      <c r="C16" s="5" t="s">
        <v>53</v>
      </c>
      <c r="D16" s="5" t="s">
        <v>1605</v>
      </c>
      <c r="E16" s="5" t="s">
        <v>1606</v>
      </c>
      <c r="F16" s="5" t="s">
        <v>1607</v>
      </c>
      <c r="G16" s="5" t="s">
        <v>1607</v>
      </c>
      <c r="H16" s="5" t="s">
        <v>1608</v>
      </c>
      <c r="I16" s="5" t="s">
        <v>1609</v>
      </c>
      <c r="J16" s="5" t="s">
        <v>1610</v>
      </c>
      <c r="K16" s="5" t="s">
        <v>1611</v>
      </c>
      <c r="L16" s="5" t="s">
        <v>1492</v>
      </c>
      <c r="M16" s="5" t="s">
        <v>1492</v>
      </c>
      <c r="N16" s="5" t="s">
        <v>1492</v>
      </c>
      <c r="O16" s="5" t="s">
        <v>1608</v>
      </c>
      <c r="P16" s="5" t="s">
        <v>1609</v>
      </c>
      <c r="Q16" s="5" t="s">
        <v>1612</v>
      </c>
      <c r="R16" s="5" t="s">
        <v>1613</v>
      </c>
      <c r="S16" s="5" t="s">
        <v>1501</v>
      </c>
      <c r="T16" s="5" t="s">
        <v>1492</v>
      </c>
    </row>
    <row r="17" spans="1:20">
      <c r="A17" s="5" t="s">
        <v>447</v>
      </c>
      <c r="B17" s="5" t="s">
        <v>1614</v>
      </c>
      <c r="C17" s="5" t="s">
        <v>1492</v>
      </c>
      <c r="D17" s="5" t="s">
        <v>1615</v>
      </c>
      <c r="E17" s="5" t="s">
        <v>1616</v>
      </c>
      <c r="F17" s="5" t="s">
        <v>1617</v>
      </c>
      <c r="G17" s="5" t="s">
        <v>1617</v>
      </c>
      <c r="H17" s="5" t="s">
        <v>1552</v>
      </c>
      <c r="I17" s="5" t="s">
        <v>1553</v>
      </c>
      <c r="J17" s="5" t="s">
        <v>1618</v>
      </c>
      <c r="K17" s="5" t="s">
        <v>1619</v>
      </c>
      <c r="L17" s="5" t="s">
        <v>1492</v>
      </c>
      <c r="M17" s="5" t="s">
        <v>1492</v>
      </c>
      <c r="N17" s="5" t="s">
        <v>1492</v>
      </c>
      <c r="O17" s="5" t="s">
        <v>1524</v>
      </c>
      <c r="P17" s="5" t="s">
        <v>1525</v>
      </c>
      <c r="Q17" s="5" t="s">
        <v>1528</v>
      </c>
      <c r="R17" s="5" t="s">
        <v>1620</v>
      </c>
      <c r="S17" s="5" t="s">
        <v>1501</v>
      </c>
      <c r="T17" s="5" t="s">
        <v>1492</v>
      </c>
    </row>
    <row r="18" spans="1:20">
      <c r="A18" s="5" t="s">
        <v>448</v>
      </c>
      <c r="B18" s="5" t="s">
        <v>1621</v>
      </c>
      <c r="C18" s="5" t="s">
        <v>1492</v>
      </c>
      <c r="D18" s="5" t="s">
        <v>1622</v>
      </c>
      <c r="E18" s="5" t="s">
        <v>1492</v>
      </c>
      <c r="F18" s="5" t="s">
        <v>1492</v>
      </c>
      <c r="G18" s="5" t="s">
        <v>1492</v>
      </c>
      <c r="H18" s="5" t="s">
        <v>1623</v>
      </c>
      <c r="I18" s="5" t="s">
        <v>1494</v>
      </c>
      <c r="J18" s="5" t="s">
        <v>1624</v>
      </c>
      <c r="K18" s="5" t="s">
        <v>1625</v>
      </c>
      <c r="L18" s="5" t="s">
        <v>1492</v>
      </c>
      <c r="M18" s="5" t="s">
        <v>1492</v>
      </c>
      <c r="N18" s="5" t="s">
        <v>1492</v>
      </c>
      <c r="O18" s="5" t="s">
        <v>1497</v>
      </c>
      <c r="P18" s="5" t="s">
        <v>1498</v>
      </c>
      <c r="Q18" s="5" t="s">
        <v>1626</v>
      </c>
      <c r="R18" s="5" t="s">
        <v>1627</v>
      </c>
      <c r="S18" s="5" t="s">
        <v>1501</v>
      </c>
      <c r="T18" s="5" t="s">
        <v>1492</v>
      </c>
    </row>
    <row r="19" spans="1:20">
      <c r="A19" s="5" t="s">
        <v>449</v>
      </c>
      <c r="B19" s="5" t="s">
        <v>1628</v>
      </c>
      <c r="C19" s="5" t="s">
        <v>1629</v>
      </c>
      <c r="D19" s="5" t="s">
        <v>1630</v>
      </c>
      <c r="E19" s="5" t="s">
        <v>1631</v>
      </c>
      <c r="F19" s="5" t="s">
        <v>1492</v>
      </c>
      <c r="G19" s="5" t="s">
        <v>1492</v>
      </c>
      <c r="H19" s="5" t="s">
        <v>1497</v>
      </c>
      <c r="I19" s="5" t="s">
        <v>1498</v>
      </c>
      <c r="J19" s="5" t="s">
        <v>1632</v>
      </c>
      <c r="K19" s="5" t="s">
        <v>1630</v>
      </c>
      <c r="L19" s="5" t="s">
        <v>1492</v>
      </c>
      <c r="M19" s="5" t="s">
        <v>1492</v>
      </c>
      <c r="N19" s="5" t="s">
        <v>1492</v>
      </c>
      <c r="O19" s="5" t="s">
        <v>1497</v>
      </c>
      <c r="P19" s="5" t="s">
        <v>1498</v>
      </c>
      <c r="Q19" s="5" t="s">
        <v>1632</v>
      </c>
      <c r="R19" s="5" t="s">
        <v>1633</v>
      </c>
      <c r="S19" s="5" t="s">
        <v>1501</v>
      </c>
      <c r="T19" s="5" t="s">
        <v>1492</v>
      </c>
    </row>
    <row r="20" spans="1:20">
      <c r="A20" s="5" t="s">
        <v>450</v>
      </c>
      <c r="B20" s="5" t="s">
        <v>1634</v>
      </c>
      <c r="C20" s="5" t="s">
        <v>1635</v>
      </c>
      <c r="D20" s="5" t="s">
        <v>1636</v>
      </c>
      <c r="E20" s="5" t="s">
        <v>1637</v>
      </c>
      <c r="F20" s="5" t="s">
        <v>1638</v>
      </c>
      <c r="G20" s="5" t="s">
        <v>1638</v>
      </c>
      <c r="H20" s="5" t="s">
        <v>1497</v>
      </c>
      <c r="I20" s="5" t="s">
        <v>1498</v>
      </c>
      <c r="J20" s="5" t="s">
        <v>1577</v>
      </c>
      <c r="K20" s="5" t="s">
        <v>1639</v>
      </c>
      <c r="L20" s="5" t="s">
        <v>1492</v>
      </c>
      <c r="M20" s="5" t="s">
        <v>1492</v>
      </c>
      <c r="N20" s="5" t="s">
        <v>1492</v>
      </c>
      <c r="O20" s="5" t="s">
        <v>1497</v>
      </c>
      <c r="P20" s="5" t="s">
        <v>1498</v>
      </c>
      <c r="Q20" s="5" t="s">
        <v>1577</v>
      </c>
      <c r="R20" s="5" t="s">
        <v>1640</v>
      </c>
      <c r="S20" s="5" t="s">
        <v>1501</v>
      </c>
      <c r="T20" s="5" t="s">
        <v>1492</v>
      </c>
    </row>
    <row r="21" spans="1:20">
      <c r="A21" s="5" t="s">
        <v>451</v>
      </c>
      <c r="B21" s="5" t="s">
        <v>1641</v>
      </c>
      <c r="C21" s="5" t="s">
        <v>1642</v>
      </c>
      <c r="D21" s="5" t="s">
        <v>1643</v>
      </c>
      <c r="E21" s="5" t="s">
        <v>1644</v>
      </c>
      <c r="F21" s="5" t="s">
        <v>1492</v>
      </c>
      <c r="G21" s="5" t="s">
        <v>1492</v>
      </c>
      <c r="H21" s="5" t="s">
        <v>1645</v>
      </c>
      <c r="I21" s="5" t="s">
        <v>1498</v>
      </c>
      <c r="J21" s="5" t="s">
        <v>1646</v>
      </c>
      <c r="K21" s="5" t="s">
        <v>1647</v>
      </c>
      <c r="L21" s="5" t="s">
        <v>1492</v>
      </c>
      <c r="M21" s="5" t="s">
        <v>1492</v>
      </c>
      <c r="N21" s="5" t="s">
        <v>1492</v>
      </c>
      <c r="O21" s="5" t="s">
        <v>1645</v>
      </c>
      <c r="P21" s="5" t="s">
        <v>1498</v>
      </c>
      <c r="Q21" s="5" t="s">
        <v>1646</v>
      </c>
      <c r="R21" s="5" t="s">
        <v>1648</v>
      </c>
      <c r="S21" s="5" t="s">
        <v>1501</v>
      </c>
      <c r="T21" s="5" t="s">
        <v>1492</v>
      </c>
    </row>
    <row r="22" spans="1:20">
      <c r="A22" s="5" t="s">
        <v>452</v>
      </c>
      <c r="B22" s="5" t="s">
        <v>1649</v>
      </c>
      <c r="C22" s="5" t="s">
        <v>452</v>
      </c>
      <c r="D22" s="5" t="s">
        <v>1650</v>
      </c>
      <c r="E22" s="5" t="s">
        <v>1651</v>
      </c>
      <c r="F22" s="5" t="s">
        <v>1492</v>
      </c>
      <c r="G22" s="5" t="s">
        <v>1492</v>
      </c>
      <c r="H22" s="5" t="s">
        <v>1497</v>
      </c>
      <c r="I22" s="5" t="s">
        <v>1498</v>
      </c>
      <c r="J22" s="5" t="s">
        <v>1652</v>
      </c>
      <c r="K22" s="5" t="s">
        <v>1650</v>
      </c>
      <c r="L22" s="5" t="s">
        <v>1492</v>
      </c>
      <c r="M22" s="5" t="s">
        <v>1492</v>
      </c>
      <c r="N22" s="5" t="s">
        <v>1492</v>
      </c>
      <c r="O22" s="5" t="s">
        <v>1497</v>
      </c>
      <c r="P22" s="5" t="s">
        <v>1498</v>
      </c>
      <c r="Q22" s="5" t="s">
        <v>1652</v>
      </c>
      <c r="R22" s="5" t="s">
        <v>1653</v>
      </c>
      <c r="S22" s="5" t="s">
        <v>1501</v>
      </c>
      <c r="T22" s="5" t="s">
        <v>1492</v>
      </c>
    </row>
    <row r="23" spans="1:20">
      <c r="A23" s="5" t="s">
        <v>453</v>
      </c>
      <c r="B23" s="5" t="s">
        <v>1654</v>
      </c>
      <c r="C23" s="5" t="s">
        <v>1492</v>
      </c>
      <c r="D23" s="5" t="s">
        <v>1655</v>
      </c>
      <c r="E23" s="5" t="s">
        <v>1656</v>
      </c>
      <c r="F23" s="5" t="s">
        <v>1657</v>
      </c>
      <c r="G23" s="5" t="s">
        <v>1657</v>
      </c>
      <c r="H23" s="5" t="s">
        <v>1658</v>
      </c>
      <c r="I23" s="5" t="s">
        <v>1659</v>
      </c>
      <c r="J23" s="5" t="s">
        <v>1660</v>
      </c>
      <c r="K23" s="5" t="s">
        <v>1661</v>
      </c>
      <c r="L23" s="5" t="s">
        <v>1492</v>
      </c>
      <c r="M23" s="5" t="s">
        <v>1492</v>
      </c>
      <c r="N23" s="5" t="s">
        <v>1492</v>
      </c>
      <c r="O23" s="5" t="s">
        <v>1658</v>
      </c>
      <c r="P23" s="5" t="s">
        <v>1659</v>
      </c>
      <c r="Q23" s="5" t="s">
        <v>1660</v>
      </c>
      <c r="R23" s="5" t="s">
        <v>1662</v>
      </c>
      <c r="S23" s="5" t="s">
        <v>1501</v>
      </c>
      <c r="T23" s="5" t="s">
        <v>1492</v>
      </c>
    </row>
    <row r="24" spans="1:20">
      <c r="A24" s="5" t="s">
        <v>454</v>
      </c>
      <c r="B24" s="5" t="s">
        <v>1663</v>
      </c>
      <c r="C24" s="5" t="s">
        <v>454</v>
      </c>
      <c r="D24" s="5" t="s">
        <v>1664</v>
      </c>
      <c r="E24" s="5" t="s">
        <v>1665</v>
      </c>
      <c r="F24" s="5" t="s">
        <v>1492</v>
      </c>
      <c r="G24" s="5" t="s">
        <v>1492</v>
      </c>
      <c r="H24" s="5" t="s">
        <v>1497</v>
      </c>
      <c r="I24" s="5" t="s">
        <v>1498</v>
      </c>
      <c r="J24" s="5" t="s">
        <v>1652</v>
      </c>
      <c r="K24" s="5" t="s">
        <v>1664</v>
      </c>
      <c r="L24" s="5" t="s">
        <v>1492</v>
      </c>
      <c r="M24" s="5" t="s">
        <v>1492</v>
      </c>
      <c r="N24" s="5" t="s">
        <v>1492</v>
      </c>
      <c r="O24" s="5" t="s">
        <v>1497</v>
      </c>
      <c r="P24" s="5" t="s">
        <v>1498</v>
      </c>
      <c r="Q24" s="5" t="s">
        <v>1652</v>
      </c>
      <c r="R24" s="5" t="s">
        <v>1666</v>
      </c>
      <c r="S24" s="5" t="s">
        <v>1501</v>
      </c>
      <c r="T24" s="5" t="s">
        <v>1492</v>
      </c>
    </row>
    <row r="25" spans="1:20">
      <c r="A25" s="5" t="s">
        <v>455</v>
      </c>
      <c r="B25" s="5" t="s">
        <v>1667</v>
      </c>
      <c r="C25" s="5" t="s">
        <v>455</v>
      </c>
      <c r="D25" s="5" t="s">
        <v>1668</v>
      </c>
      <c r="E25" s="5" t="s">
        <v>1669</v>
      </c>
      <c r="F25" s="5" t="s">
        <v>1492</v>
      </c>
      <c r="G25" s="5" t="s">
        <v>1492</v>
      </c>
      <c r="H25" s="5" t="s">
        <v>1497</v>
      </c>
      <c r="I25" s="5" t="s">
        <v>1498</v>
      </c>
      <c r="J25" s="5" t="s">
        <v>1670</v>
      </c>
      <c r="K25" s="5" t="s">
        <v>1668</v>
      </c>
      <c r="L25" s="5" t="s">
        <v>1492</v>
      </c>
      <c r="M25" s="5" t="s">
        <v>1492</v>
      </c>
      <c r="N25" s="5" t="s">
        <v>1492</v>
      </c>
      <c r="O25" s="5" t="s">
        <v>1497</v>
      </c>
      <c r="P25" s="5" t="s">
        <v>1498</v>
      </c>
      <c r="Q25" s="5" t="s">
        <v>1670</v>
      </c>
      <c r="R25" s="5" t="s">
        <v>1671</v>
      </c>
      <c r="S25" s="5" t="s">
        <v>1501</v>
      </c>
      <c r="T25" s="5" t="s">
        <v>1492</v>
      </c>
    </row>
    <row r="26" spans="1:20">
      <c r="A26" s="5" t="s">
        <v>456</v>
      </c>
      <c r="B26" s="5" t="s">
        <v>1672</v>
      </c>
      <c r="C26" s="5" t="s">
        <v>1673</v>
      </c>
      <c r="D26" s="5" t="s">
        <v>1674</v>
      </c>
      <c r="E26" s="5" t="s">
        <v>1675</v>
      </c>
      <c r="F26" s="5" t="s">
        <v>1492</v>
      </c>
      <c r="G26" s="5" t="s">
        <v>1492</v>
      </c>
      <c r="H26" s="5" t="s">
        <v>1507</v>
      </c>
      <c r="I26" s="5" t="s">
        <v>1508</v>
      </c>
      <c r="J26" s="5" t="s">
        <v>1509</v>
      </c>
      <c r="K26" s="5" t="s">
        <v>1674</v>
      </c>
      <c r="L26" s="5" t="s">
        <v>1492</v>
      </c>
      <c r="M26" s="5" t="s">
        <v>1492</v>
      </c>
      <c r="N26" s="5" t="s">
        <v>1492</v>
      </c>
      <c r="O26" s="5" t="s">
        <v>1507</v>
      </c>
      <c r="P26" s="5" t="s">
        <v>1508</v>
      </c>
      <c r="Q26" s="5" t="s">
        <v>1509</v>
      </c>
      <c r="R26" s="5" t="s">
        <v>1676</v>
      </c>
      <c r="S26" s="5" t="s">
        <v>1501</v>
      </c>
      <c r="T26" s="5" t="s">
        <v>1492</v>
      </c>
    </row>
    <row r="27" spans="1:20">
      <c r="A27" s="5" t="s">
        <v>457</v>
      </c>
      <c r="B27" s="5" t="s">
        <v>1677</v>
      </c>
      <c r="C27" s="5" t="s">
        <v>457</v>
      </c>
      <c r="D27" s="5" t="s">
        <v>1678</v>
      </c>
      <c r="E27" s="5" t="s">
        <v>1679</v>
      </c>
      <c r="F27" s="5" t="s">
        <v>1680</v>
      </c>
      <c r="G27" s="5" t="s">
        <v>1680</v>
      </c>
      <c r="H27" s="5" t="s">
        <v>1645</v>
      </c>
      <c r="I27" s="5" t="s">
        <v>1498</v>
      </c>
      <c r="J27" s="5" t="s">
        <v>1681</v>
      </c>
      <c r="K27" s="5" t="s">
        <v>1682</v>
      </c>
      <c r="L27" s="5" t="s">
        <v>1492</v>
      </c>
      <c r="M27" s="5" t="s">
        <v>1492</v>
      </c>
      <c r="N27" s="5" t="s">
        <v>1492</v>
      </c>
      <c r="O27" s="5" t="s">
        <v>1645</v>
      </c>
      <c r="P27" s="5" t="s">
        <v>1498</v>
      </c>
      <c r="Q27" s="5" t="s">
        <v>1683</v>
      </c>
      <c r="R27" s="5" t="s">
        <v>1684</v>
      </c>
      <c r="S27" s="5" t="s">
        <v>1501</v>
      </c>
      <c r="T27" s="5" t="s">
        <v>1492</v>
      </c>
    </row>
    <row r="28" spans="1:20">
      <c r="A28" s="5" t="s">
        <v>458</v>
      </c>
      <c r="B28" s="5" t="s">
        <v>1685</v>
      </c>
      <c r="C28" s="5" t="s">
        <v>458</v>
      </c>
      <c r="D28" s="5" t="s">
        <v>1686</v>
      </c>
      <c r="E28" s="5" t="s">
        <v>1687</v>
      </c>
      <c r="F28" s="5" t="s">
        <v>1492</v>
      </c>
      <c r="G28" s="5" t="s">
        <v>1492</v>
      </c>
      <c r="H28" s="5" t="s">
        <v>1688</v>
      </c>
      <c r="I28" s="5" t="s">
        <v>1689</v>
      </c>
      <c r="J28" s="5" t="s">
        <v>1690</v>
      </c>
      <c r="K28" s="5" t="s">
        <v>1686</v>
      </c>
      <c r="L28" s="5" t="s">
        <v>1492</v>
      </c>
      <c r="M28" s="5" t="s">
        <v>1492</v>
      </c>
      <c r="N28" s="5" t="s">
        <v>1492</v>
      </c>
      <c r="O28" s="5" t="s">
        <v>1688</v>
      </c>
      <c r="P28" s="5" t="s">
        <v>1689</v>
      </c>
      <c r="Q28" s="5" t="s">
        <v>1690</v>
      </c>
      <c r="R28" s="5" t="s">
        <v>1691</v>
      </c>
      <c r="S28" s="5" t="s">
        <v>1501</v>
      </c>
      <c r="T28" s="5" t="s">
        <v>1492</v>
      </c>
    </row>
    <row r="29" spans="1:20">
      <c r="A29" s="5" t="s">
        <v>459</v>
      </c>
      <c r="B29" s="5" t="s">
        <v>1692</v>
      </c>
      <c r="C29" s="5" t="s">
        <v>1693</v>
      </c>
      <c r="D29" s="5" t="s">
        <v>1694</v>
      </c>
      <c r="E29" s="5" t="s">
        <v>1695</v>
      </c>
      <c r="F29" s="5" t="s">
        <v>1492</v>
      </c>
      <c r="G29" s="5" t="s">
        <v>1492</v>
      </c>
      <c r="H29" s="5" t="s">
        <v>1497</v>
      </c>
      <c r="I29" s="5" t="s">
        <v>1498</v>
      </c>
      <c r="J29" s="5" t="s">
        <v>1696</v>
      </c>
      <c r="K29" s="5" t="s">
        <v>1694</v>
      </c>
      <c r="L29" s="5" t="s">
        <v>1492</v>
      </c>
      <c r="M29" s="5" t="s">
        <v>1492</v>
      </c>
      <c r="N29" s="5" t="s">
        <v>1492</v>
      </c>
      <c r="O29" s="5" t="s">
        <v>1497</v>
      </c>
      <c r="P29" s="5" t="s">
        <v>1498</v>
      </c>
      <c r="Q29" s="5" t="s">
        <v>1696</v>
      </c>
      <c r="R29" s="5" t="s">
        <v>1697</v>
      </c>
      <c r="S29" s="5" t="s">
        <v>1501</v>
      </c>
      <c r="T29" s="5" t="s">
        <v>1492</v>
      </c>
    </row>
    <row r="30" spans="1:20">
      <c r="A30" s="5" t="s">
        <v>460</v>
      </c>
      <c r="B30" s="5" t="s">
        <v>1698</v>
      </c>
      <c r="C30" s="5" t="s">
        <v>1699</v>
      </c>
      <c r="D30" s="5" t="s">
        <v>1700</v>
      </c>
      <c r="E30" s="5" t="s">
        <v>1701</v>
      </c>
      <c r="F30" s="5" t="s">
        <v>1702</v>
      </c>
      <c r="G30" s="5" t="s">
        <v>1702</v>
      </c>
      <c r="H30" s="5" t="s">
        <v>1535</v>
      </c>
      <c r="I30" s="5" t="s">
        <v>1536</v>
      </c>
      <c r="J30" s="5" t="s">
        <v>1703</v>
      </c>
      <c r="K30" s="5" t="s">
        <v>1704</v>
      </c>
      <c r="L30" s="5" t="s">
        <v>1492</v>
      </c>
      <c r="M30" s="5" t="s">
        <v>1492</v>
      </c>
      <c r="N30" s="5" t="s">
        <v>1492</v>
      </c>
      <c r="O30" s="5" t="s">
        <v>1535</v>
      </c>
      <c r="P30" s="5" t="s">
        <v>1536</v>
      </c>
      <c r="Q30" s="5" t="s">
        <v>1703</v>
      </c>
      <c r="R30" s="5" t="s">
        <v>1705</v>
      </c>
      <c r="S30" s="5" t="s">
        <v>1501</v>
      </c>
      <c r="T30" s="5" t="s">
        <v>1492</v>
      </c>
    </row>
    <row r="31" spans="1:20">
      <c r="A31" s="5" t="s">
        <v>461</v>
      </c>
      <c r="B31" s="5" t="s">
        <v>1706</v>
      </c>
      <c r="C31" s="5" t="s">
        <v>461</v>
      </c>
      <c r="D31" s="5" t="s">
        <v>1707</v>
      </c>
      <c r="E31" s="5" t="s">
        <v>1708</v>
      </c>
      <c r="F31" s="5" t="s">
        <v>1709</v>
      </c>
      <c r="G31" s="5" t="s">
        <v>1709</v>
      </c>
      <c r="H31" s="5" t="s">
        <v>1710</v>
      </c>
      <c r="I31" s="5" t="s">
        <v>1710</v>
      </c>
      <c r="J31" s="5" t="s">
        <v>1711</v>
      </c>
      <c r="K31" s="5" t="s">
        <v>1712</v>
      </c>
      <c r="L31" s="5" t="s">
        <v>1492</v>
      </c>
      <c r="M31" s="5" t="s">
        <v>1492</v>
      </c>
      <c r="N31" s="5" t="s">
        <v>1492</v>
      </c>
      <c r="O31" s="5" t="s">
        <v>1552</v>
      </c>
      <c r="P31" s="5" t="s">
        <v>1553</v>
      </c>
      <c r="Q31" s="5" t="s">
        <v>1713</v>
      </c>
      <c r="R31" s="5" t="s">
        <v>1714</v>
      </c>
      <c r="S31" s="5" t="s">
        <v>1501</v>
      </c>
      <c r="T31" s="5" t="s">
        <v>1492</v>
      </c>
    </row>
    <row r="32" spans="1:20">
      <c r="A32" s="5" t="s">
        <v>462</v>
      </c>
      <c r="B32" s="5" t="s">
        <v>1715</v>
      </c>
      <c r="C32" s="5" t="s">
        <v>1716</v>
      </c>
      <c r="D32" s="5" t="s">
        <v>1717</v>
      </c>
      <c r="E32" s="5" t="s">
        <v>1718</v>
      </c>
      <c r="F32" s="5" t="s">
        <v>1719</v>
      </c>
      <c r="G32" s="5" t="s">
        <v>1719</v>
      </c>
      <c r="H32" s="5" t="s">
        <v>1497</v>
      </c>
      <c r="I32" s="5" t="s">
        <v>1498</v>
      </c>
      <c r="J32" s="5" t="s">
        <v>1577</v>
      </c>
      <c r="K32" s="5" t="s">
        <v>1720</v>
      </c>
      <c r="L32" s="5" t="s">
        <v>1492</v>
      </c>
      <c r="M32" s="5" t="s">
        <v>1492</v>
      </c>
      <c r="N32" s="5" t="s">
        <v>1492</v>
      </c>
      <c r="O32" s="5" t="s">
        <v>1497</v>
      </c>
      <c r="P32" s="5" t="s">
        <v>1498</v>
      </c>
      <c r="Q32" s="5" t="s">
        <v>1577</v>
      </c>
      <c r="R32" s="5" t="s">
        <v>1721</v>
      </c>
      <c r="S32" s="5" t="s">
        <v>1501</v>
      </c>
      <c r="T32" s="5" t="s">
        <v>1492</v>
      </c>
    </row>
    <row r="33" spans="1:20">
      <c r="A33" s="5" t="s">
        <v>56</v>
      </c>
      <c r="B33" s="5" t="s">
        <v>1722</v>
      </c>
      <c r="C33" s="5" t="s">
        <v>1723</v>
      </c>
      <c r="D33" s="5" t="s">
        <v>1724</v>
      </c>
      <c r="E33" s="5" t="s">
        <v>1725</v>
      </c>
      <c r="F33" s="5" t="s">
        <v>1726</v>
      </c>
      <c r="G33" s="5" t="s">
        <v>1726</v>
      </c>
      <c r="H33" s="5" t="s">
        <v>1497</v>
      </c>
      <c r="I33" s="5" t="s">
        <v>1498</v>
      </c>
      <c r="J33" s="5" t="s">
        <v>1577</v>
      </c>
      <c r="K33" s="5" t="s">
        <v>1727</v>
      </c>
      <c r="L33" s="5" t="s">
        <v>1492</v>
      </c>
      <c r="M33" s="5" t="s">
        <v>1492</v>
      </c>
      <c r="N33" s="5" t="s">
        <v>1492</v>
      </c>
      <c r="O33" s="5" t="s">
        <v>1497</v>
      </c>
      <c r="P33" s="5" t="s">
        <v>1498</v>
      </c>
      <c r="Q33" s="5" t="s">
        <v>1577</v>
      </c>
      <c r="R33" s="5" t="s">
        <v>1728</v>
      </c>
      <c r="S33" s="5" t="s">
        <v>1501</v>
      </c>
      <c r="T33" s="5" t="s">
        <v>1492</v>
      </c>
    </row>
    <row r="34" spans="1:20">
      <c r="A34" s="5" t="s">
        <v>463</v>
      </c>
      <c r="B34" s="5" t="s">
        <v>1729</v>
      </c>
      <c r="C34" s="5" t="s">
        <v>1492</v>
      </c>
      <c r="D34" s="5" t="s">
        <v>1730</v>
      </c>
      <c r="E34" s="5" t="s">
        <v>1731</v>
      </c>
      <c r="F34" s="5" t="s">
        <v>1732</v>
      </c>
      <c r="G34" s="5" t="s">
        <v>1732</v>
      </c>
      <c r="H34" s="5" t="s">
        <v>1535</v>
      </c>
      <c r="I34" s="5" t="s">
        <v>1536</v>
      </c>
      <c r="J34" s="5" t="s">
        <v>1537</v>
      </c>
      <c r="K34" s="5" t="s">
        <v>1733</v>
      </c>
      <c r="L34" s="5" t="s">
        <v>1492</v>
      </c>
      <c r="M34" s="5" t="s">
        <v>1492</v>
      </c>
      <c r="N34" s="5" t="s">
        <v>1492</v>
      </c>
      <c r="O34" s="5" t="s">
        <v>1535</v>
      </c>
      <c r="P34" s="5" t="s">
        <v>1536</v>
      </c>
      <c r="Q34" s="5" t="s">
        <v>1537</v>
      </c>
      <c r="R34" s="5" t="s">
        <v>1734</v>
      </c>
      <c r="S34" s="5" t="s">
        <v>1501</v>
      </c>
      <c r="T34" s="5" t="s">
        <v>1492</v>
      </c>
    </row>
    <row r="35" spans="1:20">
      <c r="A35" s="5" t="s">
        <v>464</v>
      </c>
      <c r="B35" s="5" t="s">
        <v>1735</v>
      </c>
      <c r="C35" s="5" t="s">
        <v>1736</v>
      </c>
      <c r="D35" s="5" t="s">
        <v>1737</v>
      </c>
      <c r="E35" s="5" t="s">
        <v>1738</v>
      </c>
      <c r="F35" s="5" t="s">
        <v>1492</v>
      </c>
      <c r="G35" s="5" t="s">
        <v>1492</v>
      </c>
      <c r="H35" s="5" t="s">
        <v>1739</v>
      </c>
      <c r="I35" s="5" t="s">
        <v>1494</v>
      </c>
      <c r="J35" s="5" t="s">
        <v>1740</v>
      </c>
      <c r="K35" s="5" t="s">
        <v>1737</v>
      </c>
      <c r="L35" s="5" t="s">
        <v>1492</v>
      </c>
      <c r="M35" s="5" t="s">
        <v>1492</v>
      </c>
      <c r="N35" s="5" t="s">
        <v>1492</v>
      </c>
      <c r="O35" s="5" t="s">
        <v>1739</v>
      </c>
      <c r="P35" s="5" t="s">
        <v>1494</v>
      </c>
      <c r="Q35" s="5" t="s">
        <v>1740</v>
      </c>
      <c r="R35" s="5" t="s">
        <v>1741</v>
      </c>
      <c r="S35" s="5" t="s">
        <v>1501</v>
      </c>
      <c r="T35" s="5" t="s">
        <v>1492</v>
      </c>
    </row>
    <row r="36" spans="1:20">
      <c r="A36" s="5" t="s">
        <v>280</v>
      </c>
      <c r="B36" s="5" t="s">
        <v>1742</v>
      </c>
      <c r="C36" s="5" t="s">
        <v>1743</v>
      </c>
      <c r="D36" s="5" t="s">
        <v>1744</v>
      </c>
      <c r="E36" s="5" t="s">
        <v>1745</v>
      </c>
      <c r="F36" s="5" t="s">
        <v>1492</v>
      </c>
      <c r="G36" s="5" t="s">
        <v>1492</v>
      </c>
      <c r="H36" s="5" t="s">
        <v>1746</v>
      </c>
      <c r="I36" s="5" t="s">
        <v>1494</v>
      </c>
      <c r="J36" s="5" t="s">
        <v>1747</v>
      </c>
      <c r="K36" s="5" t="s">
        <v>1748</v>
      </c>
      <c r="L36" s="5" t="s">
        <v>1492</v>
      </c>
      <c r="M36" s="5" t="s">
        <v>1492</v>
      </c>
      <c r="N36" s="5" t="s">
        <v>1492</v>
      </c>
      <c r="O36" s="5" t="s">
        <v>1552</v>
      </c>
      <c r="P36" s="5" t="s">
        <v>1553</v>
      </c>
      <c r="Q36" s="5" t="s">
        <v>1567</v>
      </c>
      <c r="R36" s="5" t="s">
        <v>1749</v>
      </c>
      <c r="S36" s="5" t="s">
        <v>1501</v>
      </c>
      <c r="T36" s="5" t="s">
        <v>1492</v>
      </c>
    </row>
    <row r="37" spans="1:20">
      <c r="A37" s="5" t="s">
        <v>465</v>
      </c>
      <c r="B37" s="5" t="s">
        <v>1750</v>
      </c>
      <c r="C37" s="5" t="s">
        <v>465</v>
      </c>
      <c r="D37" s="5" t="s">
        <v>1751</v>
      </c>
      <c r="E37" s="5" t="s">
        <v>1752</v>
      </c>
      <c r="F37" s="5" t="s">
        <v>1492</v>
      </c>
      <c r="G37" s="5" t="s">
        <v>1492</v>
      </c>
      <c r="H37" s="5" t="s">
        <v>1552</v>
      </c>
      <c r="I37" s="5" t="s">
        <v>1553</v>
      </c>
      <c r="J37" s="5" t="s">
        <v>1556</v>
      </c>
      <c r="K37" s="5" t="s">
        <v>1751</v>
      </c>
      <c r="L37" s="5" t="s">
        <v>1492</v>
      </c>
      <c r="M37" s="5" t="s">
        <v>1492</v>
      </c>
      <c r="N37" s="5" t="s">
        <v>1492</v>
      </c>
      <c r="O37" s="5" t="s">
        <v>1552</v>
      </c>
      <c r="P37" s="5" t="s">
        <v>1553</v>
      </c>
      <c r="Q37" s="5" t="s">
        <v>1556</v>
      </c>
      <c r="R37" s="5" t="s">
        <v>1753</v>
      </c>
      <c r="S37" s="5" t="s">
        <v>1501</v>
      </c>
      <c r="T37" s="5" t="s">
        <v>1492</v>
      </c>
    </row>
    <row r="38" spans="1:20">
      <c r="A38" s="5" t="s">
        <v>466</v>
      </c>
      <c r="B38" s="5" t="s">
        <v>1754</v>
      </c>
      <c r="C38" s="5" t="s">
        <v>1755</v>
      </c>
      <c r="D38" s="5" t="s">
        <v>1756</v>
      </c>
      <c r="E38" s="5" t="s">
        <v>1757</v>
      </c>
      <c r="F38" s="5" t="s">
        <v>1492</v>
      </c>
      <c r="G38" s="5" t="s">
        <v>1492</v>
      </c>
      <c r="H38" s="5" t="s">
        <v>1544</v>
      </c>
      <c r="I38" s="5" t="s">
        <v>1498</v>
      </c>
      <c r="J38" s="5" t="s">
        <v>1758</v>
      </c>
      <c r="K38" s="5" t="s">
        <v>1756</v>
      </c>
      <c r="L38" s="5" t="s">
        <v>1492</v>
      </c>
      <c r="M38" s="5" t="s">
        <v>1492</v>
      </c>
      <c r="N38" s="5" t="s">
        <v>1492</v>
      </c>
      <c r="O38" s="5" t="s">
        <v>1544</v>
      </c>
      <c r="P38" s="5" t="s">
        <v>1498</v>
      </c>
      <c r="Q38" s="5" t="s">
        <v>1758</v>
      </c>
      <c r="R38" s="5" t="s">
        <v>1759</v>
      </c>
      <c r="S38" s="5" t="s">
        <v>1501</v>
      </c>
      <c r="T38" s="5" t="s">
        <v>1492</v>
      </c>
    </row>
    <row r="39" spans="1:20">
      <c r="A39" s="5" t="s">
        <v>467</v>
      </c>
      <c r="B39" s="5" t="s">
        <v>1760</v>
      </c>
      <c r="C39" s="5" t="s">
        <v>1492</v>
      </c>
      <c r="D39" s="5" t="s">
        <v>1492</v>
      </c>
      <c r="E39" s="5" t="s">
        <v>1492</v>
      </c>
      <c r="F39" s="5" t="s">
        <v>1492</v>
      </c>
      <c r="G39" s="5" t="s">
        <v>1492</v>
      </c>
      <c r="H39" s="5" t="s">
        <v>1492</v>
      </c>
      <c r="I39" s="5" t="s">
        <v>1492</v>
      </c>
      <c r="J39" s="5" t="s">
        <v>1492</v>
      </c>
      <c r="K39" s="5" t="s">
        <v>1492</v>
      </c>
      <c r="L39" s="5" t="s">
        <v>1492</v>
      </c>
      <c r="M39" s="5" t="s">
        <v>1492</v>
      </c>
      <c r="N39" s="5" t="s">
        <v>1492</v>
      </c>
      <c r="O39" s="5" t="s">
        <v>1492</v>
      </c>
      <c r="P39" s="5" t="s">
        <v>1492</v>
      </c>
      <c r="Q39" s="5" t="s">
        <v>1492</v>
      </c>
      <c r="R39" s="5" t="s">
        <v>1761</v>
      </c>
      <c r="S39" s="5" t="s">
        <v>1501</v>
      </c>
      <c r="T39" s="5" t="s">
        <v>1492</v>
      </c>
    </row>
    <row r="40" spans="1:20">
      <c r="A40" s="5" t="s">
        <v>468</v>
      </c>
      <c r="B40" s="5" t="s">
        <v>1762</v>
      </c>
      <c r="C40" s="5" t="s">
        <v>1763</v>
      </c>
      <c r="D40" s="5" t="s">
        <v>1764</v>
      </c>
      <c r="E40" s="5" t="s">
        <v>1765</v>
      </c>
      <c r="F40" s="5" t="s">
        <v>1766</v>
      </c>
      <c r="G40" s="5" t="s">
        <v>1766</v>
      </c>
      <c r="H40" s="5" t="s">
        <v>1507</v>
      </c>
      <c r="I40" s="5" t="s">
        <v>1508</v>
      </c>
      <c r="J40" s="5" t="s">
        <v>1602</v>
      </c>
      <c r="K40" s="5" t="s">
        <v>1767</v>
      </c>
      <c r="L40" s="5" t="s">
        <v>1492</v>
      </c>
      <c r="M40" s="5" t="s">
        <v>1492</v>
      </c>
      <c r="N40" s="5" t="s">
        <v>1492</v>
      </c>
      <c r="O40" s="5" t="s">
        <v>1507</v>
      </c>
      <c r="P40" s="5" t="s">
        <v>1508</v>
      </c>
      <c r="Q40" s="5" t="s">
        <v>1602</v>
      </c>
      <c r="R40" s="5" t="s">
        <v>1768</v>
      </c>
      <c r="S40" s="5" t="s">
        <v>1501</v>
      </c>
      <c r="T40" s="5" t="s">
        <v>1492</v>
      </c>
    </row>
    <row r="41" spans="1:20">
      <c r="A41" s="5" t="s">
        <v>249</v>
      </c>
      <c r="B41" s="5" t="s">
        <v>1769</v>
      </c>
      <c r="C41" s="5" t="s">
        <v>1492</v>
      </c>
      <c r="D41" s="5" t="s">
        <v>1770</v>
      </c>
      <c r="E41" s="5" t="s">
        <v>1771</v>
      </c>
      <c r="F41" s="5" t="s">
        <v>1772</v>
      </c>
      <c r="G41" s="5" t="s">
        <v>1772</v>
      </c>
      <c r="H41" s="5" t="s">
        <v>1552</v>
      </c>
      <c r="I41" s="5" t="s">
        <v>1553</v>
      </c>
      <c r="J41" s="5" t="s">
        <v>1773</v>
      </c>
      <c r="K41" s="5" t="s">
        <v>1774</v>
      </c>
      <c r="L41" s="5" t="s">
        <v>1492</v>
      </c>
      <c r="M41" s="5" t="s">
        <v>1492</v>
      </c>
      <c r="N41" s="5" t="s">
        <v>1492</v>
      </c>
      <c r="O41" s="5" t="s">
        <v>1552</v>
      </c>
      <c r="P41" s="5" t="s">
        <v>1553</v>
      </c>
      <c r="Q41" s="5" t="s">
        <v>1773</v>
      </c>
      <c r="R41" s="5" t="s">
        <v>1775</v>
      </c>
      <c r="S41" s="5" t="s">
        <v>1501</v>
      </c>
      <c r="T41" s="5" t="s">
        <v>1492</v>
      </c>
    </row>
    <row r="42" spans="1:20">
      <c r="A42" s="5" t="s">
        <v>469</v>
      </c>
      <c r="B42" s="5" t="s">
        <v>1776</v>
      </c>
      <c r="C42" s="5" t="s">
        <v>1777</v>
      </c>
      <c r="D42" s="5" t="s">
        <v>1778</v>
      </c>
      <c r="E42" s="5" t="s">
        <v>1779</v>
      </c>
      <c r="F42" s="5" t="s">
        <v>1492</v>
      </c>
      <c r="G42" s="5" t="s">
        <v>1492</v>
      </c>
      <c r="H42" s="5" t="s">
        <v>1497</v>
      </c>
      <c r="I42" s="5" t="s">
        <v>1498</v>
      </c>
      <c r="J42" s="5" t="s">
        <v>1780</v>
      </c>
      <c r="K42" s="5" t="s">
        <v>1778</v>
      </c>
      <c r="L42" s="5" t="s">
        <v>1492</v>
      </c>
      <c r="M42" s="5" t="s">
        <v>1492</v>
      </c>
      <c r="N42" s="5" t="s">
        <v>1492</v>
      </c>
      <c r="O42" s="5" t="s">
        <v>1497</v>
      </c>
      <c r="P42" s="5" t="s">
        <v>1498</v>
      </c>
      <c r="Q42" s="5" t="s">
        <v>1780</v>
      </c>
      <c r="R42" s="5" t="s">
        <v>1781</v>
      </c>
      <c r="S42" s="5" t="s">
        <v>1501</v>
      </c>
      <c r="T42" s="5" t="s">
        <v>1492</v>
      </c>
    </row>
    <row r="43" spans="1:20">
      <c r="A43" s="5" t="s">
        <v>470</v>
      </c>
      <c r="B43" s="5" t="s">
        <v>1782</v>
      </c>
      <c r="C43" s="5" t="s">
        <v>1783</v>
      </c>
      <c r="D43" s="5" t="s">
        <v>1784</v>
      </c>
      <c r="E43" s="5" t="s">
        <v>1785</v>
      </c>
      <c r="F43" s="5" t="s">
        <v>1786</v>
      </c>
      <c r="G43" s="5" t="s">
        <v>1786</v>
      </c>
      <c r="H43" s="5" t="s">
        <v>1524</v>
      </c>
      <c r="I43" s="5" t="s">
        <v>1525</v>
      </c>
      <c r="J43" s="5" t="s">
        <v>1528</v>
      </c>
      <c r="K43" s="5" t="s">
        <v>1787</v>
      </c>
      <c r="L43" s="5" t="s">
        <v>1492</v>
      </c>
      <c r="M43" s="5" t="s">
        <v>1492</v>
      </c>
      <c r="N43" s="5" t="s">
        <v>1492</v>
      </c>
      <c r="O43" s="5" t="s">
        <v>1524</v>
      </c>
      <c r="P43" s="5" t="s">
        <v>1525</v>
      </c>
      <c r="Q43" s="5" t="s">
        <v>1528</v>
      </c>
      <c r="R43" s="5" t="s">
        <v>1788</v>
      </c>
      <c r="S43" s="5" t="s">
        <v>1501</v>
      </c>
      <c r="T43" s="5" t="s">
        <v>1492</v>
      </c>
    </row>
    <row r="44" spans="1:20">
      <c r="A44" s="5" t="s">
        <v>471</v>
      </c>
      <c r="B44" s="5" t="s">
        <v>1789</v>
      </c>
      <c r="C44" s="5" t="s">
        <v>1790</v>
      </c>
      <c r="D44" s="5" t="s">
        <v>1791</v>
      </c>
      <c r="E44" s="5" t="s">
        <v>1792</v>
      </c>
      <c r="F44" s="5" t="s">
        <v>1492</v>
      </c>
      <c r="G44" s="5" t="s">
        <v>1492</v>
      </c>
      <c r="H44" s="5" t="s">
        <v>1524</v>
      </c>
      <c r="I44" s="5" t="s">
        <v>1525</v>
      </c>
      <c r="J44" s="5" t="s">
        <v>1793</v>
      </c>
      <c r="K44" s="5" t="s">
        <v>1794</v>
      </c>
      <c r="L44" s="5" t="s">
        <v>1492</v>
      </c>
      <c r="M44" s="5" t="s">
        <v>1492</v>
      </c>
      <c r="N44" s="5" t="s">
        <v>1492</v>
      </c>
      <c r="O44" s="5" t="s">
        <v>1524</v>
      </c>
      <c r="P44" s="5" t="s">
        <v>1525</v>
      </c>
      <c r="Q44" s="5" t="s">
        <v>1793</v>
      </c>
      <c r="R44" s="5" t="s">
        <v>1795</v>
      </c>
      <c r="S44" s="5" t="s">
        <v>1501</v>
      </c>
      <c r="T44" s="5" t="s">
        <v>1492</v>
      </c>
    </row>
    <row r="45" spans="1:20">
      <c r="A45" s="5" t="s">
        <v>472</v>
      </c>
      <c r="B45" s="5" t="s">
        <v>1796</v>
      </c>
      <c r="C45" s="5" t="s">
        <v>1797</v>
      </c>
      <c r="D45" s="5" t="s">
        <v>1798</v>
      </c>
      <c r="E45" s="5" t="s">
        <v>1799</v>
      </c>
      <c r="F45" s="5" t="s">
        <v>1800</v>
      </c>
      <c r="G45" s="5" t="s">
        <v>1800</v>
      </c>
      <c r="H45" s="5" t="s">
        <v>1524</v>
      </c>
      <c r="I45" s="5" t="s">
        <v>1525</v>
      </c>
      <c r="J45" s="5" t="s">
        <v>1801</v>
      </c>
      <c r="K45" s="5" t="s">
        <v>1798</v>
      </c>
      <c r="L45" s="5" t="s">
        <v>1492</v>
      </c>
      <c r="M45" s="5" t="s">
        <v>1492</v>
      </c>
      <c r="N45" s="5" t="s">
        <v>1492</v>
      </c>
      <c r="O45" s="5" t="s">
        <v>1524</v>
      </c>
      <c r="P45" s="5" t="s">
        <v>1525</v>
      </c>
      <c r="Q45" s="5" t="s">
        <v>1801</v>
      </c>
      <c r="R45" s="5" t="s">
        <v>1802</v>
      </c>
      <c r="S45" s="5" t="s">
        <v>1501</v>
      </c>
      <c r="T45" s="5" t="s">
        <v>1492</v>
      </c>
    </row>
    <row r="46" spans="1:20">
      <c r="A46" s="5" t="s">
        <v>473</v>
      </c>
      <c r="B46" s="5" t="s">
        <v>1803</v>
      </c>
      <c r="C46" s="5" t="s">
        <v>1804</v>
      </c>
      <c r="D46" s="5" t="s">
        <v>1805</v>
      </c>
      <c r="E46" s="5" t="s">
        <v>1806</v>
      </c>
      <c r="F46" s="5" t="s">
        <v>1492</v>
      </c>
      <c r="G46" s="5" t="s">
        <v>1492</v>
      </c>
      <c r="H46" s="5" t="s">
        <v>1807</v>
      </c>
      <c r="I46" s="5" t="s">
        <v>1808</v>
      </c>
      <c r="J46" s="5" t="s">
        <v>1809</v>
      </c>
      <c r="K46" s="5" t="s">
        <v>1810</v>
      </c>
      <c r="L46" s="5" t="s">
        <v>1492</v>
      </c>
      <c r="M46" s="5" t="s">
        <v>1492</v>
      </c>
      <c r="N46" s="5" t="s">
        <v>1492</v>
      </c>
      <c r="O46" s="5" t="s">
        <v>1807</v>
      </c>
      <c r="P46" s="5" t="s">
        <v>1808</v>
      </c>
      <c r="Q46" s="5" t="s">
        <v>1811</v>
      </c>
      <c r="R46" s="5" t="s">
        <v>1812</v>
      </c>
      <c r="S46" s="5" t="s">
        <v>1501</v>
      </c>
      <c r="T46" s="5" t="s">
        <v>1492</v>
      </c>
    </row>
    <row r="47" spans="1:20">
      <c r="A47" s="5" t="s">
        <v>474</v>
      </c>
      <c r="B47" s="5" t="s">
        <v>1813</v>
      </c>
      <c r="C47" s="5" t="s">
        <v>474</v>
      </c>
      <c r="D47" s="5" t="s">
        <v>1814</v>
      </c>
      <c r="E47" s="5" t="s">
        <v>1815</v>
      </c>
      <c r="F47" s="5" t="s">
        <v>1492</v>
      </c>
      <c r="G47" s="5" t="s">
        <v>1492</v>
      </c>
      <c r="H47" s="5" t="s">
        <v>1497</v>
      </c>
      <c r="I47" s="5" t="s">
        <v>1498</v>
      </c>
      <c r="J47" s="5" t="s">
        <v>1816</v>
      </c>
      <c r="K47" s="5" t="s">
        <v>1814</v>
      </c>
      <c r="L47" s="5" t="s">
        <v>1492</v>
      </c>
      <c r="M47" s="5" t="s">
        <v>1492</v>
      </c>
      <c r="N47" s="5" t="s">
        <v>1492</v>
      </c>
      <c r="O47" s="5" t="s">
        <v>1497</v>
      </c>
      <c r="P47" s="5" t="s">
        <v>1498</v>
      </c>
      <c r="Q47" s="5" t="s">
        <v>1816</v>
      </c>
      <c r="R47" s="5" t="s">
        <v>1817</v>
      </c>
      <c r="S47" s="5" t="s">
        <v>1501</v>
      </c>
      <c r="T47" s="5" t="s">
        <v>1492</v>
      </c>
    </row>
    <row r="48" spans="1:20">
      <c r="A48" s="5" t="s">
        <v>333</v>
      </c>
      <c r="B48" s="5" t="s">
        <v>1818</v>
      </c>
      <c r="C48" s="5" t="s">
        <v>333</v>
      </c>
      <c r="D48" s="5" t="s">
        <v>1819</v>
      </c>
      <c r="E48" s="5" t="s">
        <v>1820</v>
      </c>
      <c r="F48" s="5" t="s">
        <v>1492</v>
      </c>
      <c r="G48" s="5" t="s">
        <v>1492</v>
      </c>
      <c r="H48" s="5" t="s">
        <v>1535</v>
      </c>
      <c r="I48" s="5" t="s">
        <v>1536</v>
      </c>
      <c r="J48" s="5" t="s">
        <v>1703</v>
      </c>
      <c r="K48" s="5" t="s">
        <v>1819</v>
      </c>
      <c r="L48" s="5" t="s">
        <v>1492</v>
      </c>
      <c r="M48" s="5" t="s">
        <v>1492</v>
      </c>
      <c r="N48" s="5" t="s">
        <v>1492</v>
      </c>
      <c r="O48" s="5" t="s">
        <v>1535</v>
      </c>
      <c r="P48" s="5" t="s">
        <v>1536</v>
      </c>
      <c r="Q48" s="5" t="s">
        <v>1703</v>
      </c>
      <c r="R48" s="5" t="s">
        <v>1821</v>
      </c>
      <c r="S48" s="5" t="s">
        <v>1501</v>
      </c>
      <c r="T48" s="5" t="s">
        <v>1492</v>
      </c>
    </row>
    <row r="49" spans="1:20">
      <c r="A49" s="5" t="s">
        <v>475</v>
      </c>
      <c r="B49" s="5" t="s">
        <v>1822</v>
      </c>
      <c r="C49" s="5" t="s">
        <v>1492</v>
      </c>
      <c r="D49" s="5" t="s">
        <v>1823</v>
      </c>
      <c r="E49" s="5" t="s">
        <v>1492</v>
      </c>
      <c r="F49" s="5" t="s">
        <v>1492</v>
      </c>
      <c r="G49" s="5" t="s">
        <v>1492</v>
      </c>
      <c r="H49" s="5" t="s">
        <v>1497</v>
      </c>
      <c r="I49" s="5" t="s">
        <v>1498</v>
      </c>
      <c r="J49" s="5" t="s">
        <v>1824</v>
      </c>
      <c r="K49" s="5" t="s">
        <v>1825</v>
      </c>
      <c r="L49" s="5" t="s">
        <v>1492</v>
      </c>
      <c r="M49" s="5" t="s">
        <v>1492</v>
      </c>
      <c r="N49" s="5" t="s">
        <v>1492</v>
      </c>
      <c r="O49" s="5" t="s">
        <v>1497</v>
      </c>
      <c r="P49" s="5" t="s">
        <v>1498</v>
      </c>
      <c r="Q49" s="5" t="s">
        <v>1824</v>
      </c>
      <c r="R49" s="5" t="s">
        <v>1826</v>
      </c>
      <c r="S49" s="5" t="s">
        <v>1501</v>
      </c>
      <c r="T49" s="5" t="s">
        <v>1492</v>
      </c>
    </row>
    <row r="50" spans="1:20">
      <c r="A50" s="5" t="s">
        <v>68</v>
      </c>
      <c r="B50" s="5" t="s">
        <v>1827</v>
      </c>
      <c r="C50" s="5" t="s">
        <v>68</v>
      </c>
      <c r="D50" s="5" t="s">
        <v>1828</v>
      </c>
      <c r="E50" s="5" t="s">
        <v>1829</v>
      </c>
      <c r="F50" s="5" t="s">
        <v>1492</v>
      </c>
      <c r="G50" s="5" t="s">
        <v>1492</v>
      </c>
      <c r="H50" s="5" t="s">
        <v>1497</v>
      </c>
      <c r="I50" s="5" t="s">
        <v>1498</v>
      </c>
      <c r="J50" s="5" t="s">
        <v>1830</v>
      </c>
      <c r="K50" s="5" t="s">
        <v>1831</v>
      </c>
      <c r="L50" s="5" t="s">
        <v>1492</v>
      </c>
      <c r="M50" s="5" t="s">
        <v>1492</v>
      </c>
      <c r="N50" s="5" t="s">
        <v>1492</v>
      </c>
      <c r="O50" s="5" t="s">
        <v>1497</v>
      </c>
      <c r="P50" s="5" t="s">
        <v>1498</v>
      </c>
      <c r="Q50" s="5" t="s">
        <v>1830</v>
      </c>
      <c r="R50" s="5" t="s">
        <v>1832</v>
      </c>
      <c r="S50" s="5" t="s">
        <v>1501</v>
      </c>
      <c r="T50" s="5" t="s">
        <v>1492</v>
      </c>
    </row>
    <row r="51" spans="1:20">
      <c r="A51" s="5" t="s">
        <v>476</v>
      </c>
      <c r="B51" s="5" t="s">
        <v>1833</v>
      </c>
      <c r="C51" s="5" t="s">
        <v>1834</v>
      </c>
      <c r="D51" s="5" t="s">
        <v>1835</v>
      </c>
      <c r="E51" s="5" t="s">
        <v>1836</v>
      </c>
      <c r="F51" s="5" t="s">
        <v>1492</v>
      </c>
      <c r="G51" s="5" t="s">
        <v>1492</v>
      </c>
      <c r="H51" s="5" t="s">
        <v>1645</v>
      </c>
      <c r="I51" s="5" t="s">
        <v>1498</v>
      </c>
      <c r="J51" s="5" t="s">
        <v>1837</v>
      </c>
      <c r="K51" s="5" t="s">
        <v>1835</v>
      </c>
      <c r="L51" s="5" t="s">
        <v>1492</v>
      </c>
      <c r="M51" s="5" t="s">
        <v>1492</v>
      </c>
      <c r="N51" s="5" t="s">
        <v>1492</v>
      </c>
      <c r="O51" s="5" t="s">
        <v>1645</v>
      </c>
      <c r="P51" s="5" t="s">
        <v>1498</v>
      </c>
      <c r="Q51" s="5" t="s">
        <v>1837</v>
      </c>
      <c r="R51" s="5" t="s">
        <v>1838</v>
      </c>
      <c r="S51" s="5" t="s">
        <v>1501</v>
      </c>
      <c r="T51" s="5" t="s">
        <v>1492</v>
      </c>
    </row>
    <row r="52" spans="1:20">
      <c r="A52" s="5" t="s">
        <v>477</v>
      </c>
      <c r="B52" s="5" t="s">
        <v>1839</v>
      </c>
      <c r="C52" s="5" t="s">
        <v>1840</v>
      </c>
      <c r="D52" s="5" t="s">
        <v>1841</v>
      </c>
      <c r="E52" s="5" t="s">
        <v>1842</v>
      </c>
      <c r="F52" s="5" t="s">
        <v>1492</v>
      </c>
      <c r="G52" s="5" t="s">
        <v>1492</v>
      </c>
      <c r="H52" s="5" t="s">
        <v>1497</v>
      </c>
      <c r="I52" s="5" t="s">
        <v>1498</v>
      </c>
      <c r="J52" s="5" t="s">
        <v>1843</v>
      </c>
      <c r="K52" s="5" t="s">
        <v>1844</v>
      </c>
      <c r="L52" s="5" t="s">
        <v>1492</v>
      </c>
      <c r="M52" s="5" t="s">
        <v>1492</v>
      </c>
      <c r="N52" s="5" t="s">
        <v>1492</v>
      </c>
      <c r="O52" s="5" t="s">
        <v>1497</v>
      </c>
      <c r="P52" s="5" t="s">
        <v>1498</v>
      </c>
      <c r="Q52" s="5" t="s">
        <v>1843</v>
      </c>
      <c r="R52" s="5" t="s">
        <v>1603</v>
      </c>
      <c r="S52" s="5" t="s">
        <v>1501</v>
      </c>
      <c r="T52" s="5" t="s">
        <v>1492</v>
      </c>
    </row>
    <row r="53" spans="1:20">
      <c r="A53" s="5" t="s">
        <v>478</v>
      </c>
      <c r="B53" s="5" t="s">
        <v>1845</v>
      </c>
      <c r="C53" s="5" t="s">
        <v>478</v>
      </c>
      <c r="D53" s="5" t="s">
        <v>1846</v>
      </c>
      <c r="E53" s="5" t="s">
        <v>1847</v>
      </c>
      <c r="F53" s="5" t="s">
        <v>1848</v>
      </c>
      <c r="G53" s="5" t="s">
        <v>1848</v>
      </c>
      <c r="H53" s="5" t="s">
        <v>1497</v>
      </c>
      <c r="I53" s="5" t="s">
        <v>1498</v>
      </c>
      <c r="J53" s="5" t="s">
        <v>1597</v>
      </c>
      <c r="K53" s="5" t="s">
        <v>1849</v>
      </c>
      <c r="L53" s="5" t="s">
        <v>1492</v>
      </c>
      <c r="M53" s="5" t="s">
        <v>1492</v>
      </c>
      <c r="N53" s="5" t="s">
        <v>1492</v>
      </c>
      <c r="O53" s="5" t="s">
        <v>1497</v>
      </c>
      <c r="P53" s="5" t="s">
        <v>1498</v>
      </c>
      <c r="Q53" s="5" t="s">
        <v>1597</v>
      </c>
      <c r="R53" s="5" t="s">
        <v>1850</v>
      </c>
      <c r="S53" s="5" t="s">
        <v>1501</v>
      </c>
      <c r="T53" s="5" t="s">
        <v>1492</v>
      </c>
    </row>
    <row r="54" spans="1:20">
      <c r="A54" s="5" t="s">
        <v>479</v>
      </c>
      <c r="B54" s="5" t="s">
        <v>1851</v>
      </c>
      <c r="C54" s="5" t="s">
        <v>479</v>
      </c>
      <c r="D54" s="5" t="s">
        <v>1852</v>
      </c>
      <c r="E54" s="5" t="s">
        <v>1853</v>
      </c>
      <c r="F54" s="5" t="s">
        <v>1854</v>
      </c>
      <c r="G54" s="5" t="s">
        <v>1854</v>
      </c>
      <c r="H54" s="5" t="s">
        <v>1855</v>
      </c>
      <c r="I54" s="5" t="s">
        <v>1498</v>
      </c>
      <c r="J54" s="5" t="s">
        <v>1856</v>
      </c>
      <c r="K54" s="5" t="s">
        <v>1857</v>
      </c>
      <c r="L54" s="5" t="s">
        <v>1492</v>
      </c>
      <c r="M54" s="5" t="s">
        <v>1492</v>
      </c>
      <c r="N54" s="5" t="s">
        <v>1492</v>
      </c>
      <c r="O54" s="5" t="s">
        <v>1855</v>
      </c>
      <c r="P54" s="5" t="s">
        <v>1498</v>
      </c>
      <c r="Q54" s="5" t="s">
        <v>1856</v>
      </c>
      <c r="R54" s="5" t="s">
        <v>1858</v>
      </c>
      <c r="S54" s="5" t="s">
        <v>1501</v>
      </c>
      <c r="T54" s="5" t="s">
        <v>1492</v>
      </c>
    </row>
    <row r="55" spans="1:20">
      <c r="A55" s="5" t="s">
        <v>480</v>
      </c>
      <c r="B55" s="5" t="s">
        <v>1859</v>
      </c>
      <c r="C55" s="5" t="s">
        <v>1860</v>
      </c>
      <c r="D55" s="5" t="s">
        <v>1861</v>
      </c>
      <c r="E55" s="5" t="s">
        <v>1862</v>
      </c>
      <c r="F55" s="5" t="s">
        <v>1492</v>
      </c>
      <c r="G55" s="5" t="s">
        <v>1492</v>
      </c>
      <c r="H55" s="5" t="s">
        <v>1807</v>
      </c>
      <c r="I55" s="5" t="s">
        <v>1808</v>
      </c>
      <c r="J55" s="5" t="s">
        <v>1863</v>
      </c>
      <c r="K55" s="5" t="s">
        <v>1861</v>
      </c>
      <c r="L55" s="5" t="s">
        <v>1492</v>
      </c>
      <c r="M55" s="5" t="s">
        <v>1492</v>
      </c>
      <c r="N55" s="5" t="s">
        <v>1492</v>
      </c>
      <c r="O55" s="5" t="s">
        <v>1807</v>
      </c>
      <c r="P55" s="5" t="s">
        <v>1808</v>
      </c>
      <c r="Q55" s="5" t="s">
        <v>1863</v>
      </c>
      <c r="R55" s="5" t="s">
        <v>1864</v>
      </c>
      <c r="S55" s="5" t="s">
        <v>1501</v>
      </c>
      <c r="T55" s="5" t="s">
        <v>1492</v>
      </c>
    </row>
    <row r="56" spans="1:20">
      <c r="A56" s="5" t="s">
        <v>69</v>
      </c>
      <c r="B56" s="5" t="s">
        <v>1865</v>
      </c>
      <c r="C56" s="5" t="s">
        <v>1866</v>
      </c>
      <c r="D56" s="5" t="s">
        <v>1867</v>
      </c>
      <c r="E56" s="5" t="s">
        <v>1868</v>
      </c>
      <c r="F56" s="5" t="s">
        <v>1492</v>
      </c>
      <c r="G56" s="5" t="s">
        <v>1492</v>
      </c>
      <c r="H56" s="5" t="s">
        <v>1658</v>
      </c>
      <c r="I56" s="5" t="s">
        <v>1659</v>
      </c>
      <c r="J56" s="5" t="s">
        <v>1869</v>
      </c>
      <c r="K56" s="5" t="s">
        <v>1870</v>
      </c>
      <c r="L56" s="5" t="s">
        <v>1492</v>
      </c>
      <c r="M56" s="5" t="s">
        <v>1492</v>
      </c>
      <c r="N56" s="5" t="s">
        <v>1492</v>
      </c>
      <c r="O56" s="5" t="s">
        <v>1871</v>
      </c>
      <c r="P56" s="5" t="s">
        <v>1659</v>
      </c>
      <c r="Q56" s="5" t="s">
        <v>1872</v>
      </c>
      <c r="R56" s="5" t="s">
        <v>1873</v>
      </c>
      <c r="S56" s="5" t="s">
        <v>1501</v>
      </c>
      <c r="T56" s="5" t="s">
        <v>1492</v>
      </c>
    </row>
    <row r="57" spans="1:20">
      <c r="A57" s="5" t="s">
        <v>329</v>
      </c>
      <c r="B57" s="5" t="s">
        <v>1874</v>
      </c>
      <c r="C57" s="5" t="s">
        <v>1875</v>
      </c>
      <c r="D57" s="5" t="s">
        <v>1876</v>
      </c>
      <c r="E57" s="5" t="s">
        <v>1877</v>
      </c>
      <c r="F57" s="5" t="s">
        <v>1878</v>
      </c>
      <c r="G57" s="5" t="s">
        <v>1878</v>
      </c>
      <c r="H57" s="5" t="s">
        <v>1535</v>
      </c>
      <c r="I57" s="5" t="s">
        <v>1536</v>
      </c>
      <c r="J57" s="5" t="s">
        <v>1537</v>
      </c>
      <c r="K57" s="5" t="s">
        <v>1879</v>
      </c>
      <c r="L57" s="5" t="s">
        <v>1492</v>
      </c>
      <c r="M57" s="5" t="s">
        <v>1492</v>
      </c>
      <c r="N57" s="5" t="s">
        <v>1492</v>
      </c>
      <c r="O57" s="5" t="s">
        <v>1535</v>
      </c>
      <c r="P57" s="5" t="s">
        <v>1536</v>
      </c>
      <c r="Q57" s="5" t="s">
        <v>1537</v>
      </c>
      <c r="R57" s="5" t="s">
        <v>1880</v>
      </c>
      <c r="S57" s="5" t="s">
        <v>1501</v>
      </c>
      <c r="T57" s="5" t="s">
        <v>1492</v>
      </c>
    </row>
    <row r="58" spans="1:20">
      <c r="A58" s="5" t="s">
        <v>481</v>
      </c>
      <c r="B58" s="5" t="s">
        <v>1881</v>
      </c>
      <c r="C58" s="5" t="s">
        <v>1882</v>
      </c>
      <c r="D58" s="5" t="s">
        <v>1883</v>
      </c>
      <c r="E58" s="5" t="s">
        <v>1884</v>
      </c>
      <c r="F58" s="5" t="s">
        <v>1885</v>
      </c>
      <c r="G58" s="5" t="s">
        <v>1885</v>
      </c>
      <c r="H58" s="5" t="s">
        <v>1886</v>
      </c>
      <c r="I58" s="5" t="s">
        <v>1659</v>
      </c>
      <c r="J58" s="5" t="s">
        <v>1887</v>
      </c>
      <c r="K58" s="5" t="s">
        <v>1883</v>
      </c>
      <c r="L58" s="5" t="s">
        <v>1492</v>
      </c>
      <c r="M58" s="5" t="s">
        <v>1492</v>
      </c>
      <c r="N58" s="5" t="s">
        <v>1492</v>
      </c>
      <c r="O58" s="5" t="s">
        <v>1886</v>
      </c>
      <c r="P58" s="5" t="s">
        <v>1659</v>
      </c>
      <c r="Q58" s="5" t="s">
        <v>1887</v>
      </c>
      <c r="R58" s="5" t="s">
        <v>1888</v>
      </c>
      <c r="S58" s="5" t="s">
        <v>1501</v>
      </c>
      <c r="T58" s="5" t="s">
        <v>1492</v>
      </c>
    </row>
    <row r="59" spans="1:20">
      <c r="A59" s="5" t="s">
        <v>482</v>
      </c>
      <c r="B59" s="5" t="s">
        <v>1889</v>
      </c>
      <c r="C59" s="5" t="s">
        <v>482</v>
      </c>
      <c r="D59" s="5" t="s">
        <v>1890</v>
      </c>
      <c r="E59" s="5" t="s">
        <v>1891</v>
      </c>
      <c r="F59" s="5" t="s">
        <v>1492</v>
      </c>
      <c r="G59" s="5" t="s">
        <v>1492</v>
      </c>
      <c r="H59" s="5" t="s">
        <v>1688</v>
      </c>
      <c r="I59" s="5" t="s">
        <v>1689</v>
      </c>
      <c r="J59" s="5" t="s">
        <v>1892</v>
      </c>
      <c r="K59" s="5" t="s">
        <v>1890</v>
      </c>
      <c r="L59" s="5" t="s">
        <v>1492</v>
      </c>
      <c r="M59" s="5" t="s">
        <v>1492</v>
      </c>
      <c r="N59" s="5" t="s">
        <v>1492</v>
      </c>
      <c r="O59" s="5" t="s">
        <v>1688</v>
      </c>
      <c r="P59" s="5" t="s">
        <v>1689</v>
      </c>
      <c r="Q59" s="5" t="s">
        <v>1892</v>
      </c>
      <c r="R59" s="5" t="s">
        <v>1893</v>
      </c>
      <c r="S59" s="5" t="s">
        <v>1501</v>
      </c>
      <c r="T59" s="5" t="s">
        <v>1492</v>
      </c>
    </row>
    <row r="60" spans="1:20">
      <c r="A60" s="5" t="s">
        <v>483</v>
      </c>
      <c r="B60" s="5" t="s">
        <v>1894</v>
      </c>
      <c r="C60" s="5" t="s">
        <v>1895</v>
      </c>
      <c r="D60" s="5" t="s">
        <v>1896</v>
      </c>
      <c r="E60" s="5" t="s">
        <v>1897</v>
      </c>
      <c r="F60" s="5" t="s">
        <v>1898</v>
      </c>
      <c r="G60" s="5" t="s">
        <v>1898</v>
      </c>
      <c r="H60" s="5" t="s">
        <v>1535</v>
      </c>
      <c r="I60" s="5" t="s">
        <v>1536</v>
      </c>
      <c r="J60" s="5" t="s">
        <v>1537</v>
      </c>
      <c r="K60" s="5" t="s">
        <v>1899</v>
      </c>
      <c r="L60" s="5" t="s">
        <v>1492</v>
      </c>
      <c r="M60" s="5" t="s">
        <v>1492</v>
      </c>
      <c r="N60" s="5" t="s">
        <v>1492</v>
      </c>
      <c r="O60" s="5" t="s">
        <v>1535</v>
      </c>
      <c r="P60" s="5" t="s">
        <v>1536</v>
      </c>
      <c r="Q60" s="5" t="s">
        <v>1537</v>
      </c>
      <c r="R60" s="5" t="s">
        <v>1900</v>
      </c>
      <c r="S60" s="5" t="s">
        <v>1501</v>
      </c>
      <c r="T60" s="5" t="s">
        <v>1492</v>
      </c>
    </row>
    <row r="61" spans="1:20">
      <c r="A61" s="5" t="s">
        <v>484</v>
      </c>
      <c r="B61" s="5" t="s">
        <v>1901</v>
      </c>
      <c r="C61" s="5" t="s">
        <v>1902</v>
      </c>
      <c r="D61" s="5" t="s">
        <v>1903</v>
      </c>
      <c r="E61" s="5" t="s">
        <v>1904</v>
      </c>
      <c r="F61" s="5" t="s">
        <v>1905</v>
      </c>
      <c r="G61" s="5" t="s">
        <v>1905</v>
      </c>
      <c r="H61" s="5" t="s">
        <v>1524</v>
      </c>
      <c r="I61" s="5" t="s">
        <v>1525</v>
      </c>
      <c r="J61" s="5" t="s">
        <v>1906</v>
      </c>
      <c r="K61" s="5" t="s">
        <v>1907</v>
      </c>
      <c r="L61" s="5" t="s">
        <v>1492</v>
      </c>
      <c r="M61" s="5" t="s">
        <v>1492</v>
      </c>
      <c r="N61" s="5" t="s">
        <v>1492</v>
      </c>
      <c r="O61" s="5" t="s">
        <v>1524</v>
      </c>
      <c r="P61" s="5" t="s">
        <v>1525</v>
      </c>
      <c r="Q61" s="5" t="s">
        <v>1906</v>
      </c>
      <c r="R61" s="5" t="s">
        <v>1908</v>
      </c>
      <c r="S61" s="5" t="s">
        <v>1501</v>
      </c>
      <c r="T61" s="5" t="s">
        <v>1492</v>
      </c>
    </row>
    <row r="62" spans="1:20">
      <c r="A62" s="5" t="s">
        <v>485</v>
      </c>
      <c r="B62" s="5" t="s">
        <v>1909</v>
      </c>
      <c r="C62" s="5" t="s">
        <v>1910</v>
      </c>
      <c r="D62" s="5" t="s">
        <v>1911</v>
      </c>
      <c r="E62" s="5" t="s">
        <v>1912</v>
      </c>
      <c r="F62" s="5" t="s">
        <v>1492</v>
      </c>
      <c r="G62" s="5" t="s">
        <v>1492</v>
      </c>
      <c r="H62" s="5" t="s">
        <v>1497</v>
      </c>
      <c r="I62" s="5" t="s">
        <v>1498</v>
      </c>
      <c r="J62" s="5" t="s">
        <v>1913</v>
      </c>
      <c r="K62" s="5" t="s">
        <v>1911</v>
      </c>
      <c r="L62" s="5" t="s">
        <v>1492</v>
      </c>
      <c r="M62" s="5" t="s">
        <v>1492</v>
      </c>
      <c r="N62" s="5" t="s">
        <v>1492</v>
      </c>
      <c r="O62" s="5" t="s">
        <v>1497</v>
      </c>
      <c r="P62" s="5" t="s">
        <v>1498</v>
      </c>
      <c r="Q62" s="5" t="s">
        <v>1913</v>
      </c>
      <c r="R62" s="5" t="s">
        <v>1914</v>
      </c>
      <c r="S62" s="5" t="s">
        <v>1501</v>
      </c>
      <c r="T62" s="5" t="s">
        <v>1492</v>
      </c>
    </row>
    <row r="63" spans="1:20">
      <c r="A63" s="5" t="s">
        <v>262</v>
      </c>
      <c r="B63" s="5" t="s">
        <v>1915</v>
      </c>
      <c r="C63" s="5" t="s">
        <v>1916</v>
      </c>
      <c r="D63" s="5" t="s">
        <v>1917</v>
      </c>
      <c r="E63" s="5" t="s">
        <v>1918</v>
      </c>
      <c r="F63" s="5" t="s">
        <v>1492</v>
      </c>
      <c r="G63" s="5" t="s">
        <v>1492</v>
      </c>
      <c r="H63" s="5" t="s">
        <v>1524</v>
      </c>
      <c r="I63" s="5" t="s">
        <v>1525</v>
      </c>
      <c r="J63" s="5" t="s">
        <v>1919</v>
      </c>
      <c r="K63" s="5" t="s">
        <v>1920</v>
      </c>
      <c r="L63" s="5" t="s">
        <v>1492</v>
      </c>
      <c r="M63" s="5" t="s">
        <v>1492</v>
      </c>
      <c r="N63" s="5" t="s">
        <v>1492</v>
      </c>
      <c r="O63" s="5" t="s">
        <v>1524</v>
      </c>
      <c r="P63" s="5" t="s">
        <v>1525</v>
      </c>
      <c r="Q63" s="5" t="s">
        <v>1921</v>
      </c>
      <c r="R63" s="5" t="s">
        <v>1922</v>
      </c>
      <c r="S63" s="5" t="s">
        <v>1501</v>
      </c>
      <c r="T63" s="5" t="s">
        <v>1492</v>
      </c>
    </row>
    <row r="64" spans="1:20">
      <c r="A64" s="5" t="s">
        <v>486</v>
      </c>
      <c r="B64" s="5" t="s">
        <v>1923</v>
      </c>
      <c r="C64" s="5" t="s">
        <v>1924</v>
      </c>
      <c r="D64" s="5" t="s">
        <v>1925</v>
      </c>
      <c r="E64" s="5" t="s">
        <v>1926</v>
      </c>
      <c r="F64" s="5" t="s">
        <v>1927</v>
      </c>
      <c r="G64" s="5" t="s">
        <v>1927</v>
      </c>
      <c r="H64" s="5" t="s">
        <v>1645</v>
      </c>
      <c r="I64" s="5" t="s">
        <v>1498</v>
      </c>
      <c r="J64" s="5" t="s">
        <v>1928</v>
      </c>
      <c r="K64" s="5" t="s">
        <v>1929</v>
      </c>
      <c r="L64" s="5" t="s">
        <v>1492</v>
      </c>
      <c r="M64" s="5" t="s">
        <v>1492</v>
      </c>
      <c r="N64" s="5" t="s">
        <v>1492</v>
      </c>
      <c r="O64" s="5" t="s">
        <v>1645</v>
      </c>
      <c r="P64" s="5" t="s">
        <v>1498</v>
      </c>
      <c r="Q64" s="5" t="s">
        <v>1930</v>
      </c>
      <c r="R64" s="5" t="s">
        <v>1931</v>
      </c>
      <c r="S64" s="5" t="s">
        <v>1501</v>
      </c>
      <c r="T64" s="5" t="s">
        <v>1492</v>
      </c>
    </row>
    <row r="65" spans="1:20">
      <c r="A65" s="5" t="s">
        <v>487</v>
      </c>
      <c r="B65" s="5" t="s">
        <v>1932</v>
      </c>
      <c r="C65" s="5" t="s">
        <v>1933</v>
      </c>
      <c r="D65" s="5" t="s">
        <v>1934</v>
      </c>
      <c r="E65" s="5" t="s">
        <v>1935</v>
      </c>
      <c r="F65" s="5" t="s">
        <v>1492</v>
      </c>
      <c r="G65" s="5" t="s">
        <v>1492</v>
      </c>
      <c r="H65" s="5" t="s">
        <v>1936</v>
      </c>
      <c r="I65" s="5" t="s">
        <v>1508</v>
      </c>
      <c r="J65" s="5" t="s">
        <v>1937</v>
      </c>
      <c r="K65" s="5" t="s">
        <v>1938</v>
      </c>
      <c r="L65" s="5" t="s">
        <v>1492</v>
      </c>
      <c r="M65" s="5" t="s">
        <v>1492</v>
      </c>
      <c r="N65" s="5" t="s">
        <v>1492</v>
      </c>
      <c r="O65" s="5" t="s">
        <v>1939</v>
      </c>
      <c r="P65" s="5" t="s">
        <v>1689</v>
      </c>
      <c r="Q65" s="5" t="s">
        <v>1940</v>
      </c>
      <c r="R65" s="5" t="s">
        <v>1941</v>
      </c>
      <c r="S65" s="5" t="s">
        <v>1501</v>
      </c>
      <c r="T65" s="5" t="s">
        <v>1492</v>
      </c>
    </row>
    <row r="66" spans="1:20">
      <c r="A66" s="5" t="s">
        <v>488</v>
      </c>
      <c r="B66" s="5" t="s">
        <v>1942</v>
      </c>
      <c r="C66" s="5" t="s">
        <v>1282</v>
      </c>
      <c r="D66" s="5" t="s">
        <v>1943</v>
      </c>
      <c r="E66" s="5" t="s">
        <v>1944</v>
      </c>
      <c r="F66" s="5" t="s">
        <v>1945</v>
      </c>
      <c r="G66" s="5" t="s">
        <v>1945</v>
      </c>
      <c r="H66" s="5" t="s">
        <v>1544</v>
      </c>
      <c r="I66" s="5" t="s">
        <v>1498</v>
      </c>
      <c r="J66" s="5" t="s">
        <v>1946</v>
      </c>
      <c r="K66" s="5" t="s">
        <v>1943</v>
      </c>
      <c r="L66" s="5" t="s">
        <v>1492</v>
      </c>
      <c r="M66" s="5" t="s">
        <v>1492</v>
      </c>
      <c r="N66" s="5" t="s">
        <v>1492</v>
      </c>
      <c r="O66" s="5" t="s">
        <v>1544</v>
      </c>
      <c r="P66" s="5" t="s">
        <v>1498</v>
      </c>
      <c r="Q66" s="5" t="s">
        <v>1946</v>
      </c>
      <c r="R66" s="5" t="s">
        <v>1947</v>
      </c>
      <c r="S66" s="5" t="s">
        <v>1501</v>
      </c>
      <c r="T66" s="5" t="s">
        <v>1492</v>
      </c>
    </row>
    <row r="67" spans="1:20">
      <c r="A67" s="5" t="s">
        <v>489</v>
      </c>
      <c r="B67" s="5" t="s">
        <v>1948</v>
      </c>
      <c r="C67" s="5" t="s">
        <v>1949</v>
      </c>
      <c r="D67" s="5" t="s">
        <v>1950</v>
      </c>
      <c r="E67" s="5" t="s">
        <v>1951</v>
      </c>
      <c r="F67" s="5" t="s">
        <v>1492</v>
      </c>
      <c r="G67" s="5" t="s">
        <v>1492</v>
      </c>
      <c r="H67" s="5" t="s">
        <v>1535</v>
      </c>
      <c r="I67" s="5" t="s">
        <v>1536</v>
      </c>
      <c r="J67" s="5" t="s">
        <v>1537</v>
      </c>
      <c r="K67" s="5" t="s">
        <v>1950</v>
      </c>
      <c r="L67" s="5" t="s">
        <v>1492</v>
      </c>
      <c r="M67" s="5" t="s">
        <v>1492</v>
      </c>
      <c r="N67" s="5" t="s">
        <v>1492</v>
      </c>
      <c r="O67" s="5" t="s">
        <v>1535</v>
      </c>
      <c r="P67" s="5" t="s">
        <v>1536</v>
      </c>
      <c r="Q67" s="5" t="s">
        <v>1537</v>
      </c>
      <c r="R67" s="5" t="s">
        <v>1952</v>
      </c>
      <c r="S67" s="5" t="s">
        <v>1501</v>
      </c>
      <c r="T67" s="5" t="s">
        <v>1492</v>
      </c>
    </row>
    <row r="68" spans="1:20">
      <c r="A68" s="5" t="s">
        <v>490</v>
      </c>
      <c r="B68" s="5" t="s">
        <v>1953</v>
      </c>
      <c r="C68" s="5" t="s">
        <v>490</v>
      </c>
      <c r="D68" s="5" t="s">
        <v>1954</v>
      </c>
      <c r="E68" s="5" t="s">
        <v>1955</v>
      </c>
      <c r="F68" s="5" t="s">
        <v>1956</v>
      </c>
      <c r="G68" s="5" t="s">
        <v>1956</v>
      </c>
      <c r="H68" s="5" t="s">
        <v>1939</v>
      </c>
      <c r="I68" s="5" t="s">
        <v>1689</v>
      </c>
      <c r="J68" s="5" t="s">
        <v>1957</v>
      </c>
      <c r="K68" s="5" t="s">
        <v>1958</v>
      </c>
      <c r="L68" s="5" t="s">
        <v>1492</v>
      </c>
      <c r="M68" s="5" t="s">
        <v>1492</v>
      </c>
      <c r="N68" s="5" t="s">
        <v>1492</v>
      </c>
      <c r="O68" s="5" t="s">
        <v>1939</v>
      </c>
      <c r="P68" s="5" t="s">
        <v>1689</v>
      </c>
      <c r="Q68" s="5" t="s">
        <v>1957</v>
      </c>
      <c r="R68" s="5" t="s">
        <v>1959</v>
      </c>
      <c r="S68" s="5" t="s">
        <v>1501</v>
      </c>
      <c r="T68" s="5" t="s">
        <v>1492</v>
      </c>
    </row>
    <row r="69" spans="1:20">
      <c r="A69" s="5" t="s">
        <v>491</v>
      </c>
      <c r="B69" s="5" t="s">
        <v>1960</v>
      </c>
      <c r="C69" s="5" t="s">
        <v>1961</v>
      </c>
      <c r="D69" s="5" t="s">
        <v>1962</v>
      </c>
      <c r="E69" s="5" t="s">
        <v>1963</v>
      </c>
      <c r="F69" s="5" t="s">
        <v>1492</v>
      </c>
      <c r="G69" s="5" t="s">
        <v>1492</v>
      </c>
      <c r="H69" s="5" t="s">
        <v>1497</v>
      </c>
      <c r="I69" s="5" t="s">
        <v>1498</v>
      </c>
      <c r="J69" s="5" t="s">
        <v>1913</v>
      </c>
      <c r="K69" s="5" t="s">
        <v>1962</v>
      </c>
      <c r="L69" s="5" t="s">
        <v>1492</v>
      </c>
      <c r="M69" s="5" t="s">
        <v>1492</v>
      </c>
      <c r="N69" s="5" t="s">
        <v>1492</v>
      </c>
      <c r="O69" s="5" t="s">
        <v>1497</v>
      </c>
      <c r="P69" s="5" t="s">
        <v>1498</v>
      </c>
      <c r="Q69" s="5" t="s">
        <v>1913</v>
      </c>
      <c r="R69" s="5" t="s">
        <v>1964</v>
      </c>
      <c r="S69" s="5" t="s">
        <v>1501</v>
      </c>
      <c r="T69" s="5" t="s">
        <v>1492</v>
      </c>
    </row>
    <row r="70" spans="1:20">
      <c r="A70" s="5" t="s">
        <v>492</v>
      </c>
      <c r="B70" s="5" t="s">
        <v>1965</v>
      </c>
      <c r="C70" s="5" t="s">
        <v>1966</v>
      </c>
      <c r="D70" s="5" t="s">
        <v>1967</v>
      </c>
      <c r="E70" s="5" t="s">
        <v>1968</v>
      </c>
      <c r="F70" s="5" t="s">
        <v>1492</v>
      </c>
      <c r="G70" s="5" t="s">
        <v>1492</v>
      </c>
      <c r="H70" s="5" t="s">
        <v>1507</v>
      </c>
      <c r="I70" s="5" t="s">
        <v>1508</v>
      </c>
      <c r="J70" s="5" t="s">
        <v>1969</v>
      </c>
      <c r="K70" s="5" t="s">
        <v>1967</v>
      </c>
      <c r="L70" s="5" t="s">
        <v>1492</v>
      </c>
      <c r="M70" s="5" t="s">
        <v>1492</v>
      </c>
      <c r="N70" s="5" t="s">
        <v>1492</v>
      </c>
      <c r="O70" s="5" t="s">
        <v>1507</v>
      </c>
      <c r="P70" s="5" t="s">
        <v>1508</v>
      </c>
      <c r="Q70" s="5" t="s">
        <v>1969</v>
      </c>
      <c r="R70" s="5" t="s">
        <v>1970</v>
      </c>
      <c r="S70" s="5" t="s">
        <v>1501</v>
      </c>
      <c r="T70" s="5" t="s">
        <v>1492</v>
      </c>
    </row>
    <row r="71" spans="1:20">
      <c r="A71" s="5" t="s">
        <v>493</v>
      </c>
      <c r="B71" s="5" t="s">
        <v>1971</v>
      </c>
      <c r="C71" s="5" t="s">
        <v>1972</v>
      </c>
      <c r="D71" s="5" t="s">
        <v>1973</v>
      </c>
      <c r="E71" s="5" t="s">
        <v>1974</v>
      </c>
      <c r="F71" s="5" t="s">
        <v>1975</v>
      </c>
      <c r="G71" s="5" t="s">
        <v>1975</v>
      </c>
      <c r="H71" s="5" t="s">
        <v>1976</v>
      </c>
      <c r="I71" s="5" t="s">
        <v>1498</v>
      </c>
      <c r="J71" s="5" t="s">
        <v>1977</v>
      </c>
      <c r="K71" s="5" t="s">
        <v>1978</v>
      </c>
      <c r="L71" s="5" t="s">
        <v>1492</v>
      </c>
      <c r="M71" s="5" t="s">
        <v>1492</v>
      </c>
      <c r="N71" s="5" t="s">
        <v>1492</v>
      </c>
      <c r="O71" s="5" t="s">
        <v>1497</v>
      </c>
      <c r="P71" s="5" t="s">
        <v>1498</v>
      </c>
      <c r="Q71" s="5" t="s">
        <v>1979</v>
      </c>
      <c r="R71" s="5" t="s">
        <v>1980</v>
      </c>
      <c r="S71" s="5" t="s">
        <v>1501</v>
      </c>
      <c r="T71" s="5" t="s">
        <v>1492</v>
      </c>
    </row>
    <row r="72" spans="1:20">
      <c r="A72" s="5" t="s">
        <v>343</v>
      </c>
      <c r="B72" s="5" t="s">
        <v>1981</v>
      </c>
      <c r="C72" s="5" t="s">
        <v>1982</v>
      </c>
      <c r="D72" s="5" t="s">
        <v>1983</v>
      </c>
      <c r="E72" s="5" t="s">
        <v>1984</v>
      </c>
      <c r="F72" s="5" t="s">
        <v>1492</v>
      </c>
      <c r="G72" s="5" t="s">
        <v>1492</v>
      </c>
      <c r="H72" s="5" t="s">
        <v>1535</v>
      </c>
      <c r="I72" s="5" t="s">
        <v>1536</v>
      </c>
      <c r="J72" s="5" t="s">
        <v>1537</v>
      </c>
      <c r="K72" s="5" t="s">
        <v>1983</v>
      </c>
      <c r="L72" s="5" t="s">
        <v>1492</v>
      </c>
      <c r="M72" s="5" t="s">
        <v>1492</v>
      </c>
      <c r="N72" s="5" t="s">
        <v>1492</v>
      </c>
      <c r="O72" s="5" t="s">
        <v>1535</v>
      </c>
      <c r="P72" s="5" t="s">
        <v>1536</v>
      </c>
      <c r="Q72" s="5" t="s">
        <v>1537</v>
      </c>
      <c r="R72" s="5" t="s">
        <v>1985</v>
      </c>
      <c r="S72" s="5" t="s">
        <v>1501</v>
      </c>
      <c r="T72" s="5" t="s">
        <v>1492</v>
      </c>
    </row>
    <row r="73" spans="1:20">
      <c r="A73" s="5" t="s">
        <v>494</v>
      </c>
      <c r="B73" s="5" t="s">
        <v>1986</v>
      </c>
      <c r="C73" s="5" t="s">
        <v>1987</v>
      </c>
      <c r="D73" s="5" t="s">
        <v>1988</v>
      </c>
      <c r="E73" s="5" t="s">
        <v>1989</v>
      </c>
      <c r="F73" s="5" t="s">
        <v>1492</v>
      </c>
      <c r="G73" s="5" t="s">
        <v>1492</v>
      </c>
      <c r="H73" s="5" t="s">
        <v>1524</v>
      </c>
      <c r="I73" s="5" t="s">
        <v>1525</v>
      </c>
      <c r="J73" s="5" t="s">
        <v>1990</v>
      </c>
      <c r="K73" s="5" t="s">
        <v>1991</v>
      </c>
      <c r="L73" s="5" t="s">
        <v>1492</v>
      </c>
      <c r="M73" s="5" t="s">
        <v>1492</v>
      </c>
      <c r="N73" s="5" t="s">
        <v>1492</v>
      </c>
      <c r="O73" s="5" t="s">
        <v>1524</v>
      </c>
      <c r="P73" s="5" t="s">
        <v>1525</v>
      </c>
      <c r="Q73" s="5" t="s">
        <v>1990</v>
      </c>
      <c r="R73" s="5" t="s">
        <v>1992</v>
      </c>
      <c r="S73" s="5" t="s">
        <v>1501</v>
      </c>
      <c r="T73" s="5" t="s">
        <v>1492</v>
      </c>
    </row>
    <row r="74" spans="1:20">
      <c r="A74" s="5" t="s">
        <v>495</v>
      </c>
      <c r="B74" s="5" t="s">
        <v>1993</v>
      </c>
      <c r="C74" s="5" t="s">
        <v>1994</v>
      </c>
      <c r="D74" s="5" t="s">
        <v>1995</v>
      </c>
      <c r="E74" s="5" t="s">
        <v>1996</v>
      </c>
      <c r="F74" s="5" t="s">
        <v>1492</v>
      </c>
      <c r="G74" s="5" t="s">
        <v>1492</v>
      </c>
      <c r="H74" s="5" t="s">
        <v>1645</v>
      </c>
      <c r="I74" s="5" t="s">
        <v>1498</v>
      </c>
      <c r="J74" s="5" t="s">
        <v>1997</v>
      </c>
      <c r="K74" s="5" t="s">
        <v>1998</v>
      </c>
      <c r="L74" s="5" t="s">
        <v>1492</v>
      </c>
      <c r="M74" s="5" t="s">
        <v>1492</v>
      </c>
      <c r="N74" s="5" t="s">
        <v>1492</v>
      </c>
      <c r="O74" s="5" t="s">
        <v>1645</v>
      </c>
      <c r="P74" s="5" t="s">
        <v>1498</v>
      </c>
      <c r="Q74" s="5" t="s">
        <v>1999</v>
      </c>
      <c r="R74" s="5" t="s">
        <v>2000</v>
      </c>
      <c r="S74" s="5" t="s">
        <v>1501</v>
      </c>
      <c r="T74" s="5" t="s">
        <v>1492</v>
      </c>
    </row>
    <row r="75" spans="1:20">
      <c r="A75" s="5" t="s">
        <v>496</v>
      </c>
      <c r="B75" s="5" t="s">
        <v>2001</v>
      </c>
      <c r="C75" s="5" t="s">
        <v>1492</v>
      </c>
      <c r="D75" s="5" t="s">
        <v>2002</v>
      </c>
      <c r="E75" s="5" t="s">
        <v>1492</v>
      </c>
      <c r="F75" s="5" t="s">
        <v>1492</v>
      </c>
      <c r="G75" s="5" t="s">
        <v>1492</v>
      </c>
      <c r="H75" s="5" t="s">
        <v>1497</v>
      </c>
      <c r="I75" s="5" t="s">
        <v>1498</v>
      </c>
      <c r="J75" s="5" t="s">
        <v>1830</v>
      </c>
      <c r="K75" s="5" t="s">
        <v>2002</v>
      </c>
      <c r="L75" s="5" t="s">
        <v>1492</v>
      </c>
      <c r="M75" s="5" t="s">
        <v>1492</v>
      </c>
      <c r="N75" s="5" t="s">
        <v>1492</v>
      </c>
      <c r="O75" s="5" t="s">
        <v>1497</v>
      </c>
      <c r="P75" s="5" t="s">
        <v>1498</v>
      </c>
      <c r="Q75" s="5" t="s">
        <v>1830</v>
      </c>
      <c r="R75" s="5" t="s">
        <v>2003</v>
      </c>
      <c r="S75" s="5" t="s">
        <v>1501</v>
      </c>
      <c r="T75" s="5" t="s">
        <v>1492</v>
      </c>
    </row>
    <row r="76" spans="1:20">
      <c r="A76" s="5" t="s">
        <v>497</v>
      </c>
      <c r="B76" s="5" t="s">
        <v>2004</v>
      </c>
      <c r="C76" s="5" t="s">
        <v>2005</v>
      </c>
      <c r="D76" s="5" t="s">
        <v>2006</v>
      </c>
      <c r="E76" s="5" t="s">
        <v>2007</v>
      </c>
      <c r="F76" s="5" t="s">
        <v>1492</v>
      </c>
      <c r="G76" s="5" t="s">
        <v>1492</v>
      </c>
      <c r="H76" s="5" t="s">
        <v>1497</v>
      </c>
      <c r="I76" s="5" t="s">
        <v>1498</v>
      </c>
      <c r="J76" s="5" t="s">
        <v>2008</v>
      </c>
      <c r="K76" s="5" t="s">
        <v>2006</v>
      </c>
      <c r="L76" s="5" t="s">
        <v>1492</v>
      </c>
      <c r="M76" s="5" t="s">
        <v>1492</v>
      </c>
      <c r="N76" s="5" t="s">
        <v>1492</v>
      </c>
      <c r="O76" s="5" t="s">
        <v>1497</v>
      </c>
      <c r="P76" s="5" t="s">
        <v>1498</v>
      </c>
      <c r="Q76" s="5" t="s">
        <v>2008</v>
      </c>
      <c r="R76" s="5" t="s">
        <v>2009</v>
      </c>
      <c r="S76" s="5" t="s">
        <v>1501</v>
      </c>
      <c r="T76" s="5" t="s">
        <v>1492</v>
      </c>
    </row>
    <row r="77" spans="1:20">
      <c r="A77" s="5" t="s">
        <v>58</v>
      </c>
      <c r="B77" s="5" t="s">
        <v>2010</v>
      </c>
      <c r="C77" s="5" t="s">
        <v>2011</v>
      </c>
      <c r="D77" s="5" t="s">
        <v>2012</v>
      </c>
      <c r="E77" s="5" t="s">
        <v>2013</v>
      </c>
      <c r="F77" s="5" t="s">
        <v>2014</v>
      </c>
      <c r="G77" s="5" t="s">
        <v>2014</v>
      </c>
      <c r="H77" s="5" t="s">
        <v>1688</v>
      </c>
      <c r="I77" s="5" t="s">
        <v>1689</v>
      </c>
      <c r="J77" s="5" t="s">
        <v>2015</v>
      </c>
      <c r="K77" s="5" t="s">
        <v>2016</v>
      </c>
      <c r="L77" s="5" t="s">
        <v>1492</v>
      </c>
      <c r="M77" s="5" t="s">
        <v>1492</v>
      </c>
      <c r="N77" s="5" t="s">
        <v>1492</v>
      </c>
      <c r="O77" s="5" t="s">
        <v>1688</v>
      </c>
      <c r="P77" s="5" t="s">
        <v>1689</v>
      </c>
      <c r="Q77" s="5" t="s">
        <v>2015</v>
      </c>
      <c r="R77" s="5" t="s">
        <v>2017</v>
      </c>
      <c r="S77" s="5" t="s">
        <v>1501</v>
      </c>
      <c r="T77" s="5" t="s">
        <v>1492</v>
      </c>
    </row>
    <row r="78" spans="1:20">
      <c r="A78" s="5" t="s">
        <v>379</v>
      </c>
      <c r="B78" s="5" t="s">
        <v>2018</v>
      </c>
      <c r="C78" s="5" t="s">
        <v>2019</v>
      </c>
      <c r="D78" s="5" t="s">
        <v>2020</v>
      </c>
      <c r="E78" s="5" t="s">
        <v>2021</v>
      </c>
      <c r="F78" s="5" t="s">
        <v>1492</v>
      </c>
      <c r="G78" s="5" t="s">
        <v>1492</v>
      </c>
      <c r="H78" s="5" t="s">
        <v>1535</v>
      </c>
      <c r="I78" s="5" t="s">
        <v>1536</v>
      </c>
      <c r="J78" s="5" t="s">
        <v>1537</v>
      </c>
      <c r="K78" s="5" t="s">
        <v>2020</v>
      </c>
      <c r="L78" s="5" t="s">
        <v>1492</v>
      </c>
      <c r="M78" s="5" t="s">
        <v>1492</v>
      </c>
      <c r="N78" s="5" t="s">
        <v>1492</v>
      </c>
      <c r="O78" s="5" t="s">
        <v>1535</v>
      </c>
      <c r="P78" s="5" t="s">
        <v>1536</v>
      </c>
      <c r="Q78" s="5" t="s">
        <v>1537</v>
      </c>
      <c r="R78" s="5" t="s">
        <v>2022</v>
      </c>
      <c r="S78" s="5" t="s">
        <v>1501</v>
      </c>
      <c r="T78" s="5" t="s">
        <v>1492</v>
      </c>
    </row>
    <row r="79" spans="1:20">
      <c r="A79" s="5" t="s">
        <v>498</v>
      </c>
      <c r="B79" s="5" t="s">
        <v>2023</v>
      </c>
      <c r="C79" s="5" t="s">
        <v>2024</v>
      </c>
      <c r="D79" s="5" t="s">
        <v>2025</v>
      </c>
      <c r="E79" s="5" t="s">
        <v>2026</v>
      </c>
      <c r="F79" s="5" t="s">
        <v>2027</v>
      </c>
      <c r="G79" s="5" t="s">
        <v>2027</v>
      </c>
      <c r="H79" s="5" t="s">
        <v>1497</v>
      </c>
      <c r="I79" s="5" t="s">
        <v>1498</v>
      </c>
      <c r="J79" s="5" t="s">
        <v>1577</v>
      </c>
      <c r="K79" s="5" t="s">
        <v>2028</v>
      </c>
      <c r="L79" s="5" t="s">
        <v>1492</v>
      </c>
      <c r="M79" s="5" t="s">
        <v>1492</v>
      </c>
      <c r="N79" s="5" t="s">
        <v>1492</v>
      </c>
      <c r="O79" s="5" t="s">
        <v>1497</v>
      </c>
      <c r="P79" s="5" t="s">
        <v>1498</v>
      </c>
      <c r="Q79" s="5" t="s">
        <v>2008</v>
      </c>
      <c r="R79" s="5" t="s">
        <v>2029</v>
      </c>
      <c r="S79" s="5" t="s">
        <v>1501</v>
      </c>
      <c r="T79" s="5" t="s">
        <v>1492</v>
      </c>
    </row>
    <row r="80" spans="1:20">
      <c r="A80" s="5" t="s">
        <v>179</v>
      </c>
      <c r="B80" s="5" t="s">
        <v>2030</v>
      </c>
      <c r="C80" s="5" t="s">
        <v>1492</v>
      </c>
      <c r="D80" s="5" t="s">
        <v>2031</v>
      </c>
      <c r="E80" s="5" t="s">
        <v>2032</v>
      </c>
      <c r="F80" s="5" t="s">
        <v>1492</v>
      </c>
      <c r="G80" s="5" t="s">
        <v>1492</v>
      </c>
      <c r="H80" s="5" t="s">
        <v>2033</v>
      </c>
      <c r="I80" s="5" t="s">
        <v>1659</v>
      </c>
      <c r="J80" s="5" t="s">
        <v>2034</v>
      </c>
      <c r="K80" s="5" t="s">
        <v>2035</v>
      </c>
      <c r="L80" s="5" t="s">
        <v>1492</v>
      </c>
      <c r="M80" s="5" t="s">
        <v>1492</v>
      </c>
      <c r="N80" s="5" t="s">
        <v>1492</v>
      </c>
      <c r="O80" s="5" t="s">
        <v>2033</v>
      </c>
      <c r="P80" s="5" t="s">
        <v>1659</v>
      </c>
      <c r="Q80" s="5" t="s">
        <v>2034</v>
      </c>
      <c r="R80" s="5" t="s">
        <v>2036</v>
      </c>
      <c r="S80" s="5" t="s">
        <v>1501</v>
      </c>
      <c r="T80" s="5" t="s">
        <v>1492</v>
      </c>
    </row>
    <row r="81" spans="1:20">
      <c r="A81" s="5" t="s">
        <v>70</v>
      </c>
      <c r="B81" s="5" t="s">
        <v>2037</v>
      </c>
      <c r="C81" s="5" t="s">
        <v>70</v>
      </c>
      <c r="D81" s="5" t="s">
        <v>2038</v>
      </c>
      <c r="E81" s="5" t="s">
        <v>2039</v>
      </c>
      <c r="F81" s="5" t="s">
        <v>1492</v>
      </c>
      <c r="G81" s="5" t="s">
        <v>1492</v>
      </c>
      <c r="H81" s="5" t="s">
        <v>1497</v>
      </c>
      <c r="I81" s="5" t="s">
        <v>1498</v>
      </c>
      <c r="J81" s="5" t="s">
        <v>1591</v>
      </c>
      <c r="K81" s="5" t="s">
        <v>2038</v>
      </c>
      <c r="L81" s="5" t="s">
        <v>1492</v>
      </c>
      <c r="M81" s="5" t="s">
        <v>1492</v>
      </c>
      <c r="N81" s="5" t="s">
        <v>1492</v>
      </c>
      <c r="O81" s="5" t="s">
        <v>1497</v>
      </c>
      <c r="P81" s="5" t="s">
        <v>1498</v>
      </c>
      <c r="Q81" s="5" t="s">
        <v>1591</v>
      </c>
      <c r="R81" s="5" t="s">
        <v>2040</v>
      </c>
      <c r="S81" s="5" t="s">
        <v>1501</v>
      </c>
      <c r="T81" s="5" t="s">
        <v>1492</v>
      </c>
    </row>
    <row r="82" spans="1:20">
      <c r="A82" s="5" t="s">
        <v>499</v>
      </c>
      <c r="B82" s="5" t="s">
        <v>2041</v>
      </c>
      <c r="C82" s="5" t="s">
        <v>2042</v>
      </c>
      <c r="D82" s="5" t="s">
        <v>2043</v>
      </c>
      <c r="E82" s="5" t="s">
        <v>2044</v>
      </c>
      <c r="F82" s="5" t="s">
        <v>1492</v>
      </c>
      <c r="G82" s="5" t="s">
        <v>1492</v>
      </c>
      <c r="H82" s="5" t="s">
        <v>1939</v>
      </c>
      <c r="I82" s="5" t="s">
        <v>1689</v>
      </c>
      <c r="J82" s="5" t="s">
        <v>2045</v>
      </c>
      <c r="K82" s="5" t="s">
        <v>2043</v>
      </c>
      <c r="L82" s="5" t="s">
        <v>1492</v>
      </c>
      <c r="M82" s="5" t="s">
        <v>1492</v>
      </c>
      <c r="N82" s="5" t="s">
        <v>1492</v>
      </c>
      <c r="O82" s="5" t="s">
        <v>1939</v>
      </c>
      <c r="P82" s="5" t="s">
        <v>1689</v>
      </c>
      <c r="Q82" s="5" t="s">
        <v>2045</v>
      </c>
      <c r="R82" s="5" t="s">
        <v>2046</v>
      </c>
      <c r="S82" s="5" t="s">
        <v>1501</v>
      </c>
      <c r="T82" s="5" t="s">
        <v>1492</v>
      </c>
    </row>
    <row r="83" spans="1:20">
      <c r="A83" s="5" t="s">
        <v>500</v>
      </c>
      <c r="B83" s="5" t="s">
        <v>2047</v>
      </c>
      <c r="C83" s="5" t="s">
        <v>1492</v>
      </c>
      <c r="D83" s="5" t="s">
        <v>1492</v>
      </c>
      <c r="E83" s="5" t="s">
        <v>1492</v>
      </c>
      <c r="F83" s="5" t="s">
        <v>1492</v>
      </c>
      <c r="G83" s="5" t="s">
        <v>1492</v>
      </c>
      <c r="H83" s="5" t="s">
        <v>1492</v>
      </c>
      <c r="I83" s="5" t="s">
        <v>1492</v>
      </c>
      <c r="J83" s="5" t="s">
        <v>1492</v>
      </c>
      <c r="K83" s="5" t="s">
        <v>1492</v>
      </c>
      <c r="L83" s="5" t="s">
        <v>1492</v>
      </c>
      <c r="M83" s="5" t="s">
        <v>1492</v>
      </c>
      <c r="N83" s="5" t="s">
        <v>1492</v>
      </c>
      <c r="O83" s="5" t="s">
        <v>1492</v>
      </c>
      <c r="P83" s="5" t="s">
        <v>1492</v>
      </c>
      <c r="Q83" s="5" t="s">
        <v>1492</v>
      </c>
      <c r="R83" s="5" t="s">
        <v>2048</v>
      </c>
      <c r="S83" s="5" t="s">
        <v>1501</v>
      </c>
      <c r="T83" s="5" t="s">
        <v>1492</v>
      </c>
    </row>
    <row r="84" spans="1:20">
      <c r="A84" s="5" t="s">
        <v>501</v>
      </c>
      <c r="B84" s="5" t="s">
        <v>2049</v>
      </c>
      <c r="C84" s="5" t="s">
        <v>2050</v>
      </c>
      <c r="D84" s="5" t="s">
        <v>2051</v>
      </c>
      <c r="E84" s="5" t="s">
        <v>2052</v>
      </c>
      <c r="F84" s="5" t="s">
        <v>1492</v>
      </c>
      <c r="G84" s="5" t="s">
        <v>1492</v>
      </c>
      <c r="H84" s="5" t="s">
        <v>1645</v>
      </c>
      <c r="I84" s="5" t="s">
        <v>1498</v>
      </c>
      <c r="J84" s="5" t="s">
        <v>2053</v>
      </c>
      <c r="K84" s="5" t="s">
        <v>2051</v>
      </c>
      <c r="L84" s="5" t="s">
        <v>1492</v>
      </c>
      <c r="M84" s="5" t="s">
        <v>1492</v>
      </c>
      <c r="N84" s="5" t="s">
        <v>1492</v>
      </c>
      <c r="O84" s="5" t="s">
        <v>1645</v>
      </c>
      <c r="P84" s="5" t="s">
        <v>1498</v>
      </c>
      <c r="Q84" s="5" t="s">
        <v>2053</v>
      </c>
      <c r="R84" s="5" t="s">
        <v>2054</v>
      </c>
      <c r="S84" s="5" t="s">
        <v>1501</v>
      </c>
      <c r="T84" s="5" t="s">
        <v>1492</v>
      </c>
    </row>
    <row r="85" spans="1:20">
      <c r="A85" s="5" t="s">
        <v>502</v>
      </c>
      <c r="B85" s="5" t="s">
        <v>2055</v>
      </c>
      <c r="C85" s="5" t="s">
        <v>2056</v>
      </c>
      <c r="D85" s="5" t="s">
        <v>2057</v>
      </c>
      <c r="E85" s="5" t="s">
        <v>2058</v>
      </c>
      <c r="F85" s="5" t="s">
        <v>1492</v>
      </c>
      <c r="G85" s="5" t="s">
        <v>1492</v>
      </c>
      <c r="H85" s="5" t="s">
        <v>1497</v>
      </c>
      <c r="I85" s="5" t="s">
        <v>1498</v>
      </c>
      <c r="J85" s="5" t="s">
        <v>2059</v>
      </c>
      <c r="K85" s="5" t="s">
        <v>2057</v>
      </c>
      <c r="L85" s="5" t="s">
        <v>1492</v>
      </c>
      <c r="M85" s="5" t="s">
        <v>1492</v>
      </c>
      <c r="N85" s="5" t="s">
        <v>1492</v>
      </c>
      <c r="O85" s="5" t="s">
        <v>1497</v>
      </c>
      <c r="P85" s="5" t="s">
        <v>1498</v>
      </c>
      <c r="Q85" s="5" t="s">
        <v>2059</v>
      </c>
      <c r="R85" s="5" t="s">
        <v>2060</v>
      </c>
      <c r="S85" s="5" t="s">
        <v>1501</v>
      </c>
      <c r="T85" s="5" t="s">
        <v>1492</v>
      </c>
    </row>
    <row r="86" spans="1:20">
      <c r="A86" s="5" t="s">
        <v>503</v>
      </c>
      <c r="B86" s="5" t="s">
        <v>2061</v>
      </c>
      <c r="C86" s="5" t="s">
        <v>503</v>
      </c>
      <c r="D86" s="5" t="s">
        <v>2062</v>
      </c>
      <c r="E86" s="5" t="s">
        <v>2063</v>
      </c>
      <c r="F86" s="5" t="s">
        <v>1492</v>
      </c>
      <c r="G86" s="5" t="s">
        <v>1492</v>
      </c>
      <c r="H86" s="5" t="s">
        <v>1497</v>
      </c>
      <c r="I86" s="5" t="s">
        <v>1498</v>
      </c>
      <c r="J86" s="5" t="s">
        <v>2064</v>
      </c>
      <c r="K86" s="5" t="s">
        <v>2062</v>
      </c>
      <c r="L86" s="5" t="s">
        <v>1492</v>
      </c>
      <c r="M86" s="5" t="s">
        <v>1492</v>
      </c>
      <c r="N86" s="5" t="s">
        <v>1492</v>
      </c>
      <c r="O86" s="5" t="s">
        <v>1497</v>
      </c>
      <c r="P86" s="5" t="s">
        <v>1498</v>
      </c>
      <c r="Q86" s="5" t="s">
        <v>2064</v>
      </c>
      <c r="R86" s="5" t="s">
        <v>2065</v>
      </c>
      <c r="S86" s="5" t="s">
        <v>1501</v>
      </c>
      <c r="T86" s="5" t="s">
        <v>1492</v>
      </c>
    </row>
    <row r="87" spans="1:20">
      <c r="A87" s="5" t="s">
        <v>504</v>
      </c>
      <c r="B87" s="5" t="s">
        <v>2066</v>
      </c>
      <c r="C87" s="5" t="s">
        <v>504</v>
      </c>
      <c r="D87" s="5" t="s">
        <v>2067</v>
      </c>
      <c r="E87" s="5" t="s">
        <v>2068</v>
      </c>
      <c r="F87" s="5" t="s">
        <v>1492</v>
      </c>
      <c r="G87" s="5" t="s">
        <v>1492</v>
      </c>
      <c r="H87" s="5" t="s">
        <v>1939</v>
      </c>
      <c r="I87" s="5" t="s">
        <v>1689</v>
      </c>
      <c r="J87" s="5" t="s">
        <v>2069</v>
      </c>
      <c r="K87" s="5" t="s">
        <v>2067</v>
      </c>
      <c r="L87" s="5" t="s">
        <v>1492</v>
      </c>
      <c r="M87" s="5" t="s">
        <v>1492</v>
      </c>
      <c r="N87" s="5" t="s">
        <v>1492</v>
      </c>
      <c r="O87" s="5" t="s">
        <v>1939</v>
      </c>
      <c r="P87" s="5" t="s">
        <v>1689</v>
      </c>
      <c r="Q87" s="5" t="s">
        <v>2069</v>
      </c>
      <c r="R87" s="5" t="s">
        <v>2070</v>
      </c>
      <c r="S87" s="5" t="s">
        <v>1501</v>
      </c>
      <c r="T87" s="5" t="s">
        <v>1492</v>
      </c>
    </row>
    <row r="88" spans="1:20">
      <c r="A88" s="5" t="s">
        <v>180</v>
      </c>
      <c r="B88" s="5" t="s">
        <v>2071</v>
      </c>
      <c r="C88" s="5" t="s">
        <v>180</v>
      </c>
      <c r="D88" s="5" t="s">
        <v>2072</v>
      </c>
      <c r="E88" s="5" t="s">
        <v>2073</v>
      </c>
      <c r="F88" s="5" t="s">
        <v>2074</v>
      </c>
      <c r="G88" s="5" t="s">
        <v>2074</v>
      </c>
      <c r="H88" s="5" t="s">
        <v>1497</v>
      </c>
      <c r="I88" s="5" t="s">
        <v>1498</v>
      </c>
      <c r="J88" s="5" t="s">
        <v>2075</v>
      </c>
      <c r="K88" s="5" t="s">
        <v>2076</v>
      </c>
      <c r="L88" s="5" t="s">
        <v>1492</v>
      </c>
      <c r="M88" s="5" t="s">
        <v>1492</v>
      </c>
      <c r="N88" s="5" t="s">
        <v>1492</v>
      </c>
      <c r="O88" s="5" t="s">
        <v>1497</v>
      </c>
      <c r="P88" s="5" t="s">
        <v>1498</v>
      </c>
      <c r="Q88" s="5" t="s">
        <v>2075</v>
      </c>
      <c r="R88" s="5" t="s">
        <v>2077</v>
      </c>
      <c r="S88" s="5" t="s">
        <v>1501</v>
      </c>
      <c r="T88" s="5" t="s">
        <v>1492</v>
      </c>
    </row>
    <row r="89" spans="1:20">
      <c r="A89" s="5" t="s">
        <v>48</v>
      </c>
      <c r="B89" s="5" t="s">
        <v>2078</v>
      </c>
      <c r="C89" s="5" t="s">
        <v>2079</v>
      </c>
      <c r="D89" s="5" t="s">
        <v>2080</v>
      </c>
      <c r="E89" s="5" t="s">
        <v>2081</v>
      </c>
      <c r="F89" s="5" t="s">
        <v>1878</v>
      </c>
      <c r="G89" s="5" t="s">
        <v>1878</v>
      </c>
      <c r="H89" s="5" t="s">
        <v>1535</v>
      </c>
      <c r="I89" s="5" t="s">
        <v>1536</v>
      </c>
      <c r="J89" s="5" t="s">
        <v>1537</v>
      </c>
      <c r="K89" s="5" t="s">
        <v>2082</v>
      </c>
      <c r="L89" s="5" t="s">
        <v>1492</v>
      </c>
      <c r="M89" s="5" t="s">
        <v>1492</v>
      </c>
      <c r="N89" s="5" t="s">
        <v>1492</v>
      </c>
      <c r="O89" s="5" t="s">
        <v>1535</v>
      </c>
      <c r="P89" s="5" t="s">
        <v>1536</v>
      </c>
      <c r="Q89" s="5" t="s">
        <v>2083</v>
      </c>
      <c r="R89" s="5" t="s">
        <v>2084</v>
      </c>
      <c r="S89" s="5" t="s">
        <v>1501</v>
      </c>
      <c r="T89" s="5" t="s">
        <v>1492</v>
      </c>
    </row>
    <row r="90" spans="1:20">
      <c r="A90" s="5" t="s">
        <v>71</v>
      </c>
      <c r="B90" s="5" t="s">
        <v>2085</v>
      </c>
      <c r="C90" s="5" t="s">
        <v>71</v>
      </c>
      <c r="D90" s="5" t="s">
        <v>2086</v>
      </c>
      <c r="E90" s="5" t="s">
        <v>2087</v>
      </c>
      <c r="F90" s="5" t="s">
        <v>1492</v>
      </c>
      <c r="G90" s="5" t="s">
        <v>1492</v>
      </c>
      <c r="H90" s="5" t="s">
        <v>1497</v>
      </c>
      <c r="I90" s="5" t="s">
        <v>1498</v>
      </c>
      <c r="J90" s="5" t="s">
        <v>2088</v>
      </c>
      <c r="K90" s="5" t="s">
        <v>2089</v>
      </c>
      <c r="L90" s="5" t="s">
        <v>1492</v>
      </c>
      <c r="M90" s="5" t="s">
        <v>1492</v>
      </c>
      <c r="N90" s="5" t="s">
        <v>1492</v>
      </c>
      <c r="O90" s="5" t="s">
        <v>1497</v>
      </c>
      <c r="P90" s="5" t="s">
        <v>1498</v>
      </c>
      <c r="Q90" s="5" t="s">
        <v>2088</v>
      </c>
      <c r="R90" s="5" t="s">
        <v>2090</v>
      </c>
      <c r="S90" s="5" t="s">
        <v>1501</v>
      </c>
      <c r="T90" s="5" t="s">
        <v>1492</v>
      </c>
    </row>
    <row r="91" spans="1:20">
      <c r="A91" s="5" t="s">
        <v>6</v>
      </c>
      <c r="B91" s="5" t="s">
        <v>2091</v>
      </c>
      <c r="C91" s="5" t="s">
        <v>2092</v>
      </c>
      <c r="D91" s="5" t="s">
        <v>2093</v>
      </c>
      <c r="E91" s="5" t="s">
        <v>2094</v>
      </c>
      <c r="F91" s="5" t="s">
        <v>1492</v>
      </c>
      <c r="G91" s="5" t="s">
        <v>1492</v>
      </c>
      <c r="H91" s="5" t="s">
        <v>2095</v>
      </c>
      <c r="I91" s="5" t="s">
        <v>1659</v>
      </c>
      <c r="J91" s="5" t="s">
        <v>2096</v>
      </c>
      <c r="K91" s="5" t="s">
        <v>2093</v>
      </c>
      <c r="L91" s="5" t="s">
        <v>1492</v>
      </c>
      <c r="M91" s="5" t="s">
        <v>1492</v>
      </c>
      <c r="N91" s="5" t="s">
        <v>1492</v>
      </c>
      <c r="O91" s="5" t="s">
        <v>2095</v>
      </c>
      <c r="P91" s="5" t="s">
        <v>1659</v>
      </c>
      <c r="Q91" s="5" t="s">
        <v>2096</v>
      </c>
      <c r="R91" s="5" t="s">
        <v>2097</v>
      </c>
      <c r="S91" s="5" t="s">
        <v>1501</v>
      </c>
      <c r="T91" s="5" t="s">
        <v>1492</v>
      </c>
    </row>
    <row r="92" spans="1:20">
      <c r="A92" s="5" t="s">
        <v>505</v>
      </c>
      <c r="B92" s="5" t="s">
        <v>2098</v>
      </c>
      <c r="C92" s="5" t="s">
        <v>505</v>
      </c>
      <c r="D92" s="5" t="s">
        <v>2099</v>
      </c>
      <c r="E92" s="5" t="s">
        <v>2100</v>
      </c>
      <c r="F92" s="5" t="s">
        <v>2101</v>
      </c>
      <c r="G92" s="5" t="s">
        <v>2101</v>
      </c>
      <c r="H92" s="5" t="s">
        <v>1507</v>
      </c>
      <c r="I92" s="5" t="s">
        <v>1508</v>
      </c>
      <c r="J92" s="5" t="s">
        <v>1969</v>
      </c>
      <c r="K92" s="5" t="s">
        <v>2102</v>
      </c>
      <c r="L92" s="5" t="s">
        <v>1492</v>
      </c>
      <c r="M92" s="5" t="s">
        <v>1492</v>
      </c>
      <c r="N92" s="5" t="s">
        <v>1492</v>
      </c>
      <c r="O92" s="5" t="s">
        <v>1507</v>
      </c>
      <c r="P92" s="5" t="s">
        <v>1508</v>
      </c>
      <c r="Q92" s="5" t="s">
        <v>1509</v>
      </c>
      <c r="R92" s="5" t="s">
        <v>2103</v>
      </c>
      <c r="S92" s="5" t="s">
        <v>1501</v>
      </c>
      <c r="T92" s="5" t="s">
        <v>1492</v>
      </c>
    </row>
    <row r="93" spans="1:20">
      <c r="A93" s="5" t="s">
        <v>322</v>
      </c>
      <c r="B93" s="5" t="s">
        <v>2104</v>
      </c>
      <c r="C93" s="5" t="s">
        <v>2105</v>
      </c>
      <c r="D93" s="5" t="s">
        <v>2106</v>
      </c>
      <c r="E93" s="5" t="s">
        <v>2107</v>
      </c>
      <c r="F93" s="5" t="s">
        <v>1878</v>
      </c>
      <c r="G93" s="5" t="s">
        <v>1878</v>
      </c>
      <c r="H93" s="5" t="s">
        <v>1535</v>
      </c>
      <c r="I93" s="5" t="s">
        <v>1536</v>
      </c>
      <c r="J93" s="5" t="s">
        <v>1703</v>
      </c>
      <c r="K93" s="5" t="s">
        <v>2108</v>
      </c>
      <c r="L93" s="5" t="s">
        <v>1492</v>
      </c>
      <c r="M93" s="5" t="s">
        <v>1492</v>
      </c>
      <c r="N93" s="5" t="s">
        <v>1492</v>
      </c>
      <c r="O93" s="5" t="s">
        <v>1535</v>
      </c>
      <c r="P93" s="5" t="s">
        <v>1536</v>
      </c>
      <c r="Q93" s="5" t="s">
        <v>1703</v>
      </c>
      <c r="R93" s="5" t="s">
        <v>2109</v>
      </c>
      <c r="S93" s="5" t="s">
        <v>1501</v>
      </c>
      <c r="T93" s="5" t="s">
        <v>1492</v>
      </c>
    </row>
    <row r="94" spans="1:20">
      <c r="A94" s="5" t="s">
        <v>181</v>
      </c>
      <c r="B94" s="5" t="s">
        <v>2110</v>
      </c>
      <c r="C94" s="5" t="s">
        <v>2111</v>
      </c>
      <c r="D94" s="5" t="s">
        <v>2112</v>
      </c>
      <c r="E94" s="5" t="s">
        <v>2113</v>
      </c>
      <c r="F94" s="5" t="s">
        <v>2114</v>
      </c>
      <c r="G94" s="5" t="s">
        <v>2114</v>
      </c>
      <c r="H94" s="5" t="s">
        <v>1535</v>
      </c>
      <c r="I94" s="5" t="s">
        <v>1536</v>
      </c>
      <c r="J94" s="5" t="s">
        <v>1537</v>
      </c>
      <c r="K94" s="5" t="s">
        <v>2115</v>
      </c>
      <c r="L94" s="5" t="s">
        <v>1492</v>
      </c>
      <c r="M94" s="5" t="s">
        <v>1492</v>
      </c>
      <c r="N94" s="5" t="s">
        <v>1492</v>
      </c>
      <c r="O94" s="5" t="s">
        <v>1535</v>
      </c>
      <c r="P94" s="5" t="s">
        <v>1536</v>
      </c>
      <c r="Q94" s="5" t="s">
        <v>1537</v>
      </c>
      <c r="R94" s="5" t="s">
        <v>2116</v>
      </c>
      <c r="S94" s="5" t="s">
        <v>1501</v>
      </c>
      <c r="T94" s="5" t="s">
        <v>1492</v>
      </c>
    </row>
    <row r="95" spans="1:20">
      <c r="A95" s="5" t="s">
        <v>506</v>
      </c>
      <c r="B95" s="5" t="s">
        <v>2117</v>
      </c>
      <c r="C95" s="5" t="s">
        <v>2118</v>
      </c>
      <c r="D95" s="5" t="s">
        <v>2119</v>
      </c>
      <c r="E95" s="5" t="s">
        <v>2120</v>
      </c>
      <c r="F95" s="5" t="s">
        <v>1492</v>
      </c>
      <c r="G95" s="5" t="s">
        <v>1492</v>
      </c>
      <c r="H95" s="5" t="s">
        <v>1544</v>
      </c>
      <c r="I95" s="5" t="s">
        <v>1498</v>
      </c>
      <c r="J95" s="5" t="s">
        <v>2121</v>
      </c>
      <c r="K95" s="5" t="s">
        <v>2119</v>
      </c>
      <c r="L95" s="5" t="s">
        <v>1492</v>
      </c>
      <c r="M95" s="5" t="s">
        <v>1492</v>
      </c>
      <c r="N95" s="5" t="s">
        <v>1492</v>
      </c>
      <c r="O95" s="5" t="s">
        <v>1544</v>
      </c>
      <c r="P95" s="5" t="s">
        <v>1498</v>
      </c>
      <c r="Q95" s="5" t="s">
        <v>2121</v>
      </c>
      <c r="R95" s="5" t="s">
        <v>2122</v>
      </c>
      <c r="S95" s="5" t="s">
        <v>1501</v>
      </c>
      <c r="T95" s="5" t="s">
        <v>1492</v>
      </c>
    </row>
    <row r="96" spans="1:20">
      <c r="A96" s="5" t="s">
        <v>507</v>
      </c>
      <c r="B96" s="5" t="s">
        <v>2123</v>
      </c>
      <c r="C96" s="5" t="s">
        <v>2124</v>
      </c>
      <c r="D96" s="5" t="s">
        <v>2125</v>
      </c>
      <c r="E96" s="5" t="s">
        <v>2126</v>
      </c>
      <c r="F96" s="5" t="s">
        <v>1492</v>
      </c>
      <c r="G96" s="5" t="s">
        <v>1492</v>
      </c>
      <c r="H96" s="5" t="s">
        <v>1535</v>
      </c>
      <c r="I96" s="5" t="s">
        <v>1536</v>
      </c>
      <c r="J96" s="5" t="s">
        <v>1703</v>
      </c>
      <c r="K96" s="5" t="s">
        <v>2125</v>
      </c>
      <c r="L96" s="5" t="s">
        <v>1492</v>
      </c>
      <c r="M96" s="5" t="s">
        <v>1492</v>
      </c>
      <c r="N96" s="5" t="s">
        <v>1492</v>
      </c>
      <c r="O96" s="5" t="s">
        <v>1535</v>
      </c>
      <c r="P96" s="5" t="s">
        <v>1536</v>
      </c>
      <c r="Q96" s="5" t="s">
        <v>1703</v>
      </c>
      <c r="R96" s="5" t="s">
        <v>2127</v>
      </c>
      <c r="S96" s="5" t="s">
        <v>1501</v>
      </c>
      <c r="T96" s="5" t="s">
        <v>1492</v>
      </c>
    </row>
    <row r="97" spans="1:20">
      <c r="A97" s="5" t="s">
        <v>508</v>
      </c>
      <c r="B97" s="5" t="s">
        <v>2128</v>
      </c>
      <c r="C97" s="5" t="s">
        <v>2129</v>
      </c>
      <c r="D97" s="5" t="s">
        <v>2130</v>
      </c>
      <c r="E97" s="5" t="s">
        <v>2131</v>
      </c>
      <c r="F97" s="5" t="s">
        <v>1492</v>
      </c>
      <c r="G97" s="5" t="s">
        <v>1492</v>
      </c>
      <c r="H97" s="5" t="s">
        <v>1535</v>
      </c>
      <c r="I97" s="5" t="s">
        <v>1536</v>
      </c>
      <c r="J97" s="5" t="s">
        <v>1703</v>
      </c>
      <c r="K97" s="5" t="s">
        <v>2132</v>
      </c>
      <c r="L97" s="5" t="s">
        <v>1492</v>
      </c>
      <c r="M97" s="5" t="s">
        <v>1492</v>
      </c>
      <c r="N97" s="5" t="s">
        <v>1492</v>
      </c>
      <c r="O97" s="5" t="s">
        <v>1535</v>
      </c>
      <c r="P97" s="5" t="s">
        <v>1536</v>
      </c>
      <c r="Q97" s="5" t="s">
        <v>1703</v>
      </c>
      <c r="R97" s="5" t="s">
        <v>2133</v>
      </c>
      <c r="S97" s="5" t="s">
        <v>1501</v>
      </c>
      <c r="T97" s="5" t="s">
        <v>1492</v>
      </c>
    </row>
    <row r="98" spans="1:20">
      <c r="A98" s="5" t="s">
        <v>509</v>
      </c>
      <c r="B98" s="5" t="s">
        <v>2134</v>
      </c>
      <c r="C98" s="5" t="s">
        <v>509</v>
      </c>
      <c r="D98" s="5" t="s">
        <v>2135</v>
      </c>
      <c r="E98" s="5" t="s">
        <v>2136</v>
      </c>
      <c r="F98" s="5" t="s">
        <v>2137</v>
      </c>
      <c r="G98" s="5" t="s">
        <v>2137</v>
      </c>
      <c r="H98" s="5" t="s">
        <v>1497</v>
      </c>
      <c r="I98" s="5" t="s">
        <v>1498</v>
      </c>
      <c r="J98" s="5" t="s">
        <v>1652</v>
      </c>
      <c r="K98" s="5" t="s">
        <v>2138</v>
      </c>
      <c r="L98" s="5" t="s">
        <v>1492</v>
      </c>
      <c r="M98" s="5" t="s">
        <v>1492</v>
      </c>
      <c r="N98" s="5" t="s">
        <v>1492</v>
      </c>
      <c r="O98" s="5" t="s">
        <v>1497</v>
      </c>
      <c r="P98" s="5" t="s">
        <v>1498</v>
      </c>
      <c r="Q98" s="5" t="s">
        <v>1652</v>
      </c>
      <c r="R98" s="5" t="s">
        <v>2139</v>
      </c>
      <c r="S98" s="5" t="s">
        <v>1501</v>
      </c>
      <c r="T98" s="5" t="s">
        <v>1492</v>
      </c>
    </row>
    <row r="99" spans="1:20">
      <c r="A99" s="5" t="s">
        <v>510</v>
      </c>
      <c r="B99" s="5" t="s">
        <v>2140</v>
      </c>
      <c r="C99" s="5" t="s">
        <v>2141</v>
      </c>
      <c r="D99" s="5" t="s">
        <v>2142</v>
      </c>
      <c r="E99" s="5" t="s">
        <v>2143</v>
      </c>
      <c r="F99" s="5" t="s">
        <v>1492</v>
      </c>
      <c r="G99" s="5" t="s">
        <v>1492</v>
      </c>
      <c r="H99" s="5" t="s">
        <v>1497</v>
      </c>
      <c r="I99" s="5" t="s">
        <v>1498</v>
      </c>
      <c r="J99" s="5" t="s">
        <v>2144</v>
      </c>
      <c r="K99" s="5" t="s">
        <v>2142</v>
      </c>
      <c r="L99" s="5" t="s">
        <v>1492</v>
      </c>
      <c r="M99" s="5" t="s">
        <v>1492</v>
      </c>
      <c r="N99" s="5" t="s">
        <v>1492</v>
      </c>
      <c r="O99" s="5" t="s">
        <v>1497</v>
      </c>
      <c r="P99" s="5" t="s">
        <v>1498</v>
      </c>
      <c r="Q99" s="5" t="s">
        <v>2144</v>
      </c>
      <c r="R99" s="5" t="s">
        <v>2145</v>
      </c>
      <c r="S99" s="5" t="s">
        <v>1501</v>
      </c>
      <c r="T99" s="5" t="s">
        <v>1492</v>
      </c>
    </row>
    <row r="100" spans="1:20">
      <c r="A100" s="5" t="s">
        <v>511</v>
      </c>
      <c r="B100" s="5" t="s">
        <v>2146</v>
      </c>
      <c r="C100" s="5" t="s">
        <v>2147</v>
      </c>
      <c r="D100" s="5" t="s">
        <v>2148</v>
      </c>
      <c r="E100" s="5" t="s">
        <v>2149</v>
      </c>
      <c r="F100" s="5" t="s">
        <v>1492</v>
      </c>
      <c r="G100" s="5" t="s">
        <v>1492</v>
      </c>
      <c r="H100" s="5" t="s">
        <v>1497</v>
      </c>
      <c r="I100" s="5" t="s">
        <v>1498</v>
      </c>
      <c r="J100" s="5" t="s">
        <v>2150</v>
      </c>
      <c r="K100" s="5" t="s">
        <v>2151</v>
      </c>
      <c r="L100" s="5" t="s">
        <v>1492</v>
      </c>
      <c r="M100" s="5" t="s">
        <v>1492</v>
      </c>
      <c r="N100" s="5" t="s">
        <v>1492</v>
      </c>
      <c r="O100" s="5" t="s">
        <v>1497</v>
      </c>
      <c r="P100" s="5" t="s">
        <v>1498</v>
      </c>
      <c r="Q100" s="5" t="s">
        <v>2150</v>
      </c>
      <c r="R100" s="5" t="s">
        <v>2152</v>
      </c>
      <c r="S100" s="5" t="s">
        <v>1501</v>
      </c>
      <c r="T100" s="5" t="s">
        <v>1492</v>
      </c>
    </row>
    <row r="101" spans="1:20">
      <c r="A101" s="5" t="s">
        <v>301</v>
      </c>
      <c r="B101" s="5" t="s">
        <v>2153</v>
      </c>
      <c r="C101" s="5" t="s">
        <v>2154</v>
      </c>
      <c r="D101" s="5" t="s">
        <v>2155</v>
      </c>
      <c r="E101" s="5" t="s">
        <v>2156</v>
      </c>
      <c r="F101" s="5" t="s">
        <v>1492</v>
      </c>
      <c r="G101" s="5" t="s">
        <v>1492</v>
      </c>
      <c r="H101" s="5" t="s">
        <v>2157</v>
      </c>
      <c r="I101" s="5" t="s">
        <v>1536</v>
      </c>
      <c r="J101" s="5" t="s">
        <v>2158</v>
      </c>
      <c r="K101" s="5" t="s">
        <v>2155</v>
      </c>
      <c r="L101" s="5" t="s">
        <v>1492</v>
      </c>
      <c r="M101" s="5" t="s">
        <v>1492</v>
      </c>
      <c r="N101" s="5" t="s">
        <v>1492</v>
      </c>
      <c r="O101" s="5" t="s">
        <v>2157</v>
      </c>
      <c r="P101" s="5" t="s">
        <v>1536</v>
      </c>
      <c r="Q101" s="5" t="s">
        <v>2158</v>
      </c>
      <c r="R101" s="5" t="s">
        <v>2022</v>
      </c>
      <c r="S101" s="5" t="s">
        <v>2159</v>
      </c>
      <c r="T101" s="5" t="s">
        <v>1492</v>
      </c>
    </row>
    <row r="102" spans="1:20">
      <c r="A102" s="5" t="s">
        <v>512</v>
      </c>
      <c r="B102" s="5" t="s">
        <v>2160</v>
      </c>
      <c r="C102" s="5" t="s">
        <v>2161</v>
      </c>
      <c r="D102" s="5" t="s">
        <v>2162</v>
      </c>
      <c r="E102" s="5" t="s">
        <v>2163</v>
      </c>
      <c r="F102" s="5" t="s">
        <v>1492</v>
      </c>
      <c r="G102" s="5" t="s">
        <v>1492</v>
      </c>
      <c r="H102" s="5" t="s">
        <v>1497</v>
      </c>
      <c r="I102" s="5" t="s">
        <v>1498</v>
      </c>
      <c r="J102" s="5" t="s">
        <v>2164</v>
      </c>
      <c r="K102" s="5" t="s">
        <v>2165</v>
      </c>
      <c r="L102" s="5" t="s">
        <v>1492</v>
      </c>
      <c r="M102" s="5" t="s">
        <v>1492</v>
      </c>
      <c r="N102" s="5" t="s">
        <v>1492</v>
      </c>
      <c r="O102" s="5" t="s">
        <v>1497</v>
      </c>
      <c r="P102" s="5" t="s">
        <v>1498</v>
      </c>
      <c r="Q102" s="5" t="s">
        <v>2166</v>
      </c>
      <c r="R102" s="5" t="s">
        <v>2167</v>
      </c>
      <c r="S102" s="5" t="s">
        <v>1501</v>
      </c>
      <c r="T102" s="5" t="s">
        <v>1492</v>
      </c>
    </row>
    <row r="103" spans="1:20">
      <c r="A103" s="5" t="s">
        <v>513</v>
      </c>
      <c r="B103" s="5" t="s">
        <v>2168</v>
      </c>
      <c r="C103" s="5" t="s">
        <v>2169</v>
      </c>
      <c r="D103" s="5" t="s">
        <v>2170</v>
      </c>
      <c r="E103" s="5" t="s">
        <v>2171</v>
      </c>
      <c r="F103" s="5" t="s">
        <v>2172</v>
      </c>
      <c r="G103" s="5" t="s">
        <v>2172</v>
      </c>
      <c r="H103" s="5" t="s">
        <v>2173</v>
      </c>
      <c r="I103" s="5" t="s">
        <v>1494</v>
      </c>
      <c r="J103" s="5" t="s">
        <v>2174</v>
      </c>
      <c r="K103" s="5" t="s">
        <v>1492</v>
      </c>
      <c r="L103" s="5" t="s">
        <v>1492</v>
      </c>
      <c r="M103" s="5" t="s">
        <v>1492</v>
      </c>
      <c r="N103" s="5" t="s">
        <v>1492</v>
      </c>
      <c r="O103" s="5" t="s">
        <v>1492</v>
      </c>
      <c r="P103" s="5" t="s">
        <v>1492</v>
      </c>
      <c r="Q103" s="5" t="s">
        <v>1492</v>
      </c>
      <c r="R103" s="5" t="s">
        <v>2175</v>
      </c>
      <c r="S103" s="5" t="s">
        <v>1501</v>
      </c>
      <c r="T103" s="5" t="s">
        <v>1492</v>
      </c>
    </row>
    <row r="104" spans="1:20">
      <c r="A104" s="5" t="s">
        <v>59</v>
      </c>
      <c r="B104" s="5" t="s">
        <v>2176</v>
      </c>
      <c r="C104" s="5" t="s">
        <v>59</v>
      </c>
      <c r="D104" s="5" t="s">
        <v>2177</v>
      </c>
      <c r="E104" s="5" t="s">
        <v>2178</v>
      </c>
      <c r="F104" s="5" t="s">
        <v>2179</v>
      </c>
      <c r="G104" s="5" t="s">
        <v>2179</v>
      </c>
      <c r="H104" s="5" t="s">
        <v>1807</v>
      </c>
      <c r="I104" s="5" t="s">
        <v>2180</v>
      </c>
      <c r="J104" s="5" t="s">
        <v>2181</v>
      </c>
      <c r="K104" s="5" t="s">
        <v>2182</v>
      </c>
      <c r="L104" s="5" t="s">
        <v>1492</v>
      </c>
      <c r="M104" s="5" t="s">
        <v>1492</v>
      </c>
      <c r="N104" s="5" t="s">
        <v>1492</v>
      </c>
      <c r="O104" s="5" t="s">
        <v>1807</v>
      </c>
      <c r="P104" s="5" t="s">
        <v>2180</v>
      </c>
      <c r="Q104" s="5" t="s">
        <v>2181</v>
      </c>
      <c r="R104" s="5" t="s">
        <v>2183</v>
      </c>
      <c r="S104" s="5" t="s">
        <v>1501</v>
      </c>
      <c r="T104" s="5" t="s">
        <v>1492</v>
      </c>
    </row>
    <row r="105" spans="1:20">
      <c r="A105" s="5" t="s">
        <v>514</v>
      </c>
      <c r="B105" s="5" t="s">
        <v>2184</v>
      </c>
      <c r="C105" s="5" t="s">
        <v>514</v>
      </c>
      <c r="D105" s="5" t="s">
        <v>2185</v>
      </c>
      <c r="E105" s="5" t="s">
        <v>2186</v>
      </c>
      <c r="F105" s="5" t="s">
        <v>1492</v>
      </c>
      <c r="G105" s="5" t="s">
        <v>1492</v>
      </c>
      <c r="H105" s="5" t="s">
        <v>1552</v>
      </c>
      <c r="I105" s="5" t="s">
        <v>1553</v>
      </c>
      <c r="J105" s="5" t="s">
        <v>2187</v>
      </c>
      <c r="K105" s="5" t="s">
        <v>2185</v>
      </c>
      <c r="L105" s="5" t="s">
        <v>1492</v>
      </c>
      <c r="M105" s="5" t="s">
        <v>1492</v>
      </c>
      <c r="N105" s="5" t="s">
        <v>1492</v>
      </c>
      <c r="O105" s="5" t="s">
        <v>1552</v>
      </c>
      <c r="P105" s="5" t="s">
        <v>1553</v>
      </c>
      <c r="Q105" s="5" t="s">
        <v>2187</v>
      </c>
      <c r="R105" s="5" t="s">
        <v>2188</v>
      </c>
      <c r="S105" s="5" t="s">
        <v>1501</v>
      </c>
      <c r="T105" s="5" t="s">
        <v>1492</v>
      </c>
    </row>
    <row r="106" spans="1:20">
      <c r="A106" s="5" t="s">
        <v>515</v>
      </c>
      <c r="B106" s="5" t="s">
        <v>2189</v>
      </c>
      <c r="C106" s="5" t="s">
        <v>2190</v>
      </c>
      <c r="D106" s="5" t="s">
        <v>2191</v>
      </c>
      <c r="E106" s="5" t="s">
        <v>2192</v>
      </c>
      <c r="F106" s="5" t="s">
        <v>2193</v>
      </c>
      <c r="G106" s="5" t="s">
        <v>2193</v>
      </c>
      <c r="H106" s="5" t="s">
        <v>1497</v>
      </c>
      <c r="I106" s="5" t="s">
        <v>1498</v>
      </c>
      <c r="J106" s="5" t="s">
        <v>1499</v>
      </c>
      <c r="K106" s="5" t="s">
        <v>2194</v>
      </c>
      <c r="L106" s="5" t="s">
        <v>1492</v>
      </c>
      <c r="M106" s="5" t="s">
        <v>1492</v>
      </c>
      <c r="N106" s="5" t="s">
        <v>1492</v>
      </c>
      <c r="O106" s="5" t="s">
        <v>1497</v>
      </c>
      <c r="P106" s="5" t="s">
        <v>1498</v>
      </c>
      <c r="Q106" s="5" t="s">
        <v>1913</v>
      </c>
      <c r="R106" s="5" t="s">
        <v>2195</v>
      </c>
      <c r="S106" s="5" t="s">
        <v>1501</v>
      </c>
      <c r="T106" s="5" t="s">
        <v>1492</v>
      </c>
    </row>
    <row r="107" spans="1:20">
      <c r="A107" s="5" t="s">
        <v>516</v>
      </c>
      <c r="B107" s="5" t="s">
        <v>2196</v>
      </c>
      <c r="C107" s="5" t="s">
        <v>2197</v>
      </c>
      <c r="D107" s="5" t="s">
        <v>2198</v>
      </c>
      <c r="E107" s="5" t="s">
        <v>2199</v>
      </c>
      <c r="F107" s="5" t="s">
        <v>2200</v>
      </c>
      <c r="G107" s="5" t="s">
        <v>2200</v>
      </c>
      <c r="H107" s="5" t="s">
        <v>1497</v>
      </c>
      <c r="I107" s="5" t="s">
        <v>1498</v>
      </c>
      <c r="J107" s="5" t="s">
        <v>2201</v>
      </c>
      <c r="K107" s="5" t="s">
        <v>2202</v>
      </c>
      <c r="L107" s="5" t="s">
        <v>1492</v>
      </c>
      <c r="M107" s="5" t="s">
        <v>1492</v>
      </c>
      <c r="N107" s="5" t="s">
        <v>1492</v>
      </c>
      <c r="O107" s="5" t="s">
        <v>1497</v>
      </c>
      <c r="P107" s="5" t="s">
        <v>1498</v>
      </c>
      <c r="Q107" s="5" t="s">
        <v>2201</v>
      </c>
      <c r="R107" s="5" t="s">
        <v>2203</v>
      </c>
      <c r="S107" s="5" t="s">
        <v>1501</v>
      </c>
      <c r="T107" s="5" t="s">
        <v>1492</v>
      </c>
    </row>
    <row r="108" spans="1:20">
      <c r="A108" s="5" t="s">
        <v>517</v>
      </c>
      <c r="B108" s="5" t="s">
        <v>2204</v>
      </c>
      <c r="C108" s="5" t="s">
        <v>517</v>
      </c>
      <c r="D108" s="5" t="s">
        <v>2205</v>
      </c>
      <c r="E108" s="5" t="s">
        <v>2206</v>
      </c>
      <c r="F108" s="5" t="s">
        <v>1492</v>
      </c>
      <c r="G108" s="5" t="s">
        <v>1492</v>
      </c>
      <c r="H108" s="5" t="s">
        <v>1688</v>
      </c>
      <c r="I108" s="5" t="s">
        <v>1689</v>
      </c>
      <c r="J108" s="5" t="s">
        <v>2207</v>
      </c>
      <c r="K108" s="5" t="s">
        <v>2205</v>
      </c>
      <c r="L108" s="5" t="s">
        <v>1492</v>
      </c>
      <c r="M108" s="5" t="s">
        <v>1492</v>
      </c>
      <c r="N108" s="5" t="s">
        <v>1492</v>
      </c>
      <c r="O108" s="5" t="s">
        <v>1688</v>
      </c>
      <c r="P108" s="5" t="s">
        <v>1689</v>
      </c>
      <c r="Q108" s="5" t="s">
        <v>2207</v>
      </c>
      <c r="R108" s="5" t="s">
        <v>2208</v>
      </c>
      <c r="S108" s="5" t="s">
        <v>1501</v>
      </c>
      <c r="T108" s="5" t="s">
        <v>1492</v>
      </c>
    </row>
    <row r="109" spans="1:20">
      <c r="A109" s="5" t="s">
        <v>518</v>
      </c>
      <c r="B109" s="5" t="s">
        <v>2209</v>
      </c>
      <c r="C109" s="5" t="s">
        <v>2210</v>
      </c>
      <c r="D109" s="5" t="s">
        <v>2211</v>
      </c>
      <c r="E109" s="5" t="s">
        <v>2212</v>
      </c>
      <c r="F109" s="5" t="s">
        <v>2213</v>
      </c>
      <c r="G109" s="5" t="s">
        <v>2213</v>
      </c>
      <c r="H109" s="5" t="s">
        <v>1497</v>
      </c>
      <c r="I109" s="5" t="s">
        <v>1498</v>
      </c>
      <c r="J109" s="5" t="s">
        <v>2088</v>
      </c>
      <c r="K109" s="5" t="s">
        <v>2214</v>
      </c>
      <c r="L109" s="5" t="s">
        <v>1492</v>
      </c>
      <c r="M109" s="5" t="s">
        <v>1492</v>
      </c>
      <c r="N109" s="5" t="s">
        <v>1492</v>
      </c>
      <c r="O109" s="5" t="s">
        <v>1497</v>
      </c>
      <c r="P109" s="5" t="s">
        <v>1498</v>
      </c>
      <c r="Q109" s="5" t="s">
        <v>2088</v>
      </c>
      <c r="R109" s="5" t="s">
        <v>2215</v>
      </c>
      <c r="S109" s="5" t="s">
        <v>1501</v>
      </c>
      <c r="T109" s="5" t="s">
        <v>1492</v>
      </c>
    </row>
    <row r="110" spans="1:20">
      <c r="A110" s="5" t="s">
        <v>60</v>
      </c>
      <c r="B110" s="5" t="s">
        <v>2216</v>
      </c>
      <c r="C110" s="5" t="s">
        <v>60</v>
      </c>
      <c r="D110" s="5" t="s">
        <v>2217</v>
      </c>
      <c r="E110" s="5" t="s">
        <v>2218</v>
      </c>
      <c r="F110" s="5" t="s">
        <v>2219</v>
      </c>
      <c r="G110" s="5" t="s">
        <v>2219</v>
      </c>
      <c r="H110" s="5" t="s">
        <v>1492</v>
      </c>
      <c r="I110" s="5" t="s">
        <v>1609</v>
      </c>
      <c r="J110" s="5" t="s">
        <v>2220</v>
      </c>
      <c r="K110" s="5" t="s">
        <v>2221</v>
      </c>
      <c r="L110" s="5" t="s">
        <v>1492</v>
      </c>
      <c r="M110" s="5" t="s">
        <v>1492</v>
      </c>
      <c r="N110" s="5" t="s">
        <v>1492</v>
      </c>
      <c r="O110" s="5" t="s">
        <v>1492</v>
      </c>
      <c r="P110" s="5" t="s">
        <v>1609</v>
      </c>
      <c r="Q110" s="5" t="s">
        <v>2220</v>
      </c>
      <c r="R110" s="5" t="s">
        <v>2222</v>
      </c>
      <c r="S110" s="5" t="s">
        <v>1501</v>
      </c>
      <c r="T110" s="5" t="s">
        <v>1492</v>
      </c>
    </row>
    <row r="111" spans="1:20">
      <c r="A111" s="5" t="s">
        <v>519</v>
      </c>
      <c r="B111" s="5" t="s">
        <v>2223</v>
      </c>
      <c r="C111" s="5" t="s">
        <v>1492</v>
      </c>
      <c r="D111" s="5" t="s">
        <v>2224</v>
      </c>
      <c r="E111" s="5" t="s">
        <v>2225</v>
      </c>
      <c r="F111" s="5" t="s">
        <v>2226</v>
      </c>
      <c r="G111" s="5" t="s">
        <v>2226</v>
      </c>
      <c r="H111" s="5" t="s">
        <v>1507</v>
      </c>
      <c r="I111" s="5" t="s">
        <v>1508</v>
      </c>
      <c r="J111" s="5" t="s">
        <v>2227</v>
      </c>
      <c r="K111" s="5" t="s">
        <v>2228</v>
      </c>
      <c r="L111" s="5" t="s">
        <v>1492</v>
      </c>
      <c r="M111" s="5" t="s">
        <v>1492</v>
      </c>
      <c r="N111" s="5" t="s">
        <v>1492</v>
      </c>
      <c r="O111" s="5" t="s">
        <v>1507</v>
      </c>
      <c r="P111" s="5" t="s">
        <v>1508</v>
      </c>
      <c r="Q111" s="5" t="s">
        <v>2227</v>
      </c>
      <c r="R111" s="5" t="s">
        <v>2229</v>
      </c>
      <c r="S111" s="5" t="s">
        <v>1501</v>
      </c>
      <c r="T111" s="5" t="s">
        <v>1492</v>
      </c>
    </row>
    <row r="112" spans="1:20">
      <c r="A112" s="5" t="s">
        <v>520</v>
      </c>
      <c r="B112" s="5" t="s">
        <v>2230</v>
      </c>
      <c r="C112" s="5" t="s">
        <v>520</v>
      </c>
      <c r="D112" s="5" t="s">
        <v>2231</v>
      </c>
      <c r="E112" s="5" t="s">
        <v>2232</v>
      </c>
      <c r="F112" s="5" t="s">
        <v>1492</v>
      </c>
      <c r="G112" s="5" t="s">
        <v>1492</v>
      </c>
      <c r="H112" s="5" t="s">
        <v>2233</v>
      </c>
      <c r="I112" s="5" t="s">
        <v>1659</v>
      </c>
      <c r="J112" s="5" t="s">
        <v>2234</v>
      </c>
      <c r="K112" s="5" t="s">
        <v>2235</v>
      </c>
      <c r="L112" s="5" t="s">
        <v>1492</v>
      </c>
      <c r="M112" s="5" t="s">
        <v>1492</v>
      </c>
      <c r="N112" s="5" t="s">
        <v>1492</v>
      </c>
      <c r="O112" s="5" t="s">
        <v>1658</v>
      </c>
      <c r="P112" s="5" t="s">
        <v>1659</v>
      </c>
      <c r="Q112" s="5" t="s">
        <v>1660</v>
      </c>
      <c r="R112" s="5" t="s">
        <v>2236</v>
      </c>
      <c r="S112" s="5" t="s">
        <v>1501</v>
      </c>
      <c r="T112" s="5" t="s">
        <v>1492</v>
      </c>
    </row>
    <row r="113" spans="1:20">
      <c r="A113" s="5" t="s">
        <v>521</v>
      </c>
      <c r="B113" s="5" t="s">
        <v>2237</v>
      </c>
      <c r="C113" s="5" t="s">
        <v>1492</v>
      </c>
      <c r="D113" s="5" t="s">
        <v>2238</v>
      </c>
      <c r="E113" s="5" t="s">
        <v>2239</v>
      </c>
      <c r="F113" s="5" t="s">
        <v>1492</v>
      </c>
      <c r="G113" s="5" t="s">
        <v>1492</v>
      </c>
      <c r="H113" s="5" t="s">
        <v>1497</v>
      </c>
      <c r="I113" s="5" t="s">
        <v>1498</v>
      </c>
      <c r="J113" s="5" t="s">
        <v>1913</v>
      </c>
      <c r="K113" s="5" t="s">
        <v>2240</v>
      </c>
      <c r="L113" s="5" t="s">
        <v>1492</v>
      </c>
      <c r="M113" s="5" t="s">
        <v>1492</v>
      </c>
      <c r="N113" s="5" t="s">
        <v>1492</v>
      </c>
      <c r="O113" s="5" t="s">
        <v>1497</v>
      </c>
      <c r="P113" s="5" t="s">
        <v>1498</v>
      </c>
      <c r="Q113" s="5" t="s">
        <v>1913</v>
      </c>
      <c r="R113" s="5" t="s">
        <v>2241</v>
      </c>
      <c r="S113" s="5" t="s">
        <v>1501</v>
      </c>
      <c r="T113" s="5" t="s">
        <v>1492</v>
      </c>
    </row>
    <row r="114" spans="1:20">
      <c r="A114" s="5" t="s">
        <v>522</v>
      </c>
      <c r="B114" s="5" t="s">
        <v>2242</v>
      </c>
      <c r="C114" s="5" t="s">
        <v>522</v>
      </c>
      <c r="D114" s="5" t="s">
        <v>2243</v>
      </c>
      <c r="E114" s="5" t="s">
        <v>2244</v>
      </c>
      <c r="F114" s="5" t="s">
        <v>1492</v>
      </c>
      <c r="G114" s="5" t="s">
        <v>1492</v>
      </c>
      <c r="H114" s="5" t="s">
        <v>1552</v>
      </c>
      <c r="I114" s="5" t="s">
        <v>1553</v>
      </c>
      <c r="J114" s="5" t="s">
        <v>2245</v>
      </c>
      <c r="K114" s="5" t="s">
        <v>2246</v>
      </c>
      <c r="L114" s="5" t="s">
        <v>1492</v>
      </c>
      <c r="M114" s="5" t="s">
        <v>1492</v>
      </c>
      <c r="N114" s="5" t="s">
        <v>1492</v>
      </c>
      <c r="O114" s="5" t="s">
        <v>1552</v>
      </c>
      <c r="P114" s="5" t="s">
        <v>1553</v>
      </c>
      <c r="Q114" s="5" t="s">
        <v>1554</v>
      </c>
      <c r="R114" s="5" t="s">
        <v>2247</v>
      </c>
      <c r="S114" s="5" t="s">
        <v>1501</v>
      </c>
      <c r="T114" s="5" t="s">
        <v>1492</v>
      </c>
    </row>
    <row r="115" spans="1:20">
      <c r="A115" s="5" t="s">
        <v>523</v>
      </c>
      <c r="B115" s="5" t="s">
        <v>2248</v>
      </c>
      <c r="C115" s="5" t="s">
        <v>2249</v>
      </c>
      <c r="D115" s="5" t="s">
        <v>2250</v>
      </c>
      <c r="E115" s="5" t="s">
        <v>2251</v>
      </c>
      <c r="F115" s="5" t="s">
        <v>1492</v>
      </c>
      <c r="G115" s="5" t="s">
        <v>1492</v>
      </c>
      <c r="H115" s="5" t="s">
        <v>1524</v>
      </c>
      <c r="I115" s="5" t="s">
        <v>1525</v>
      </c>
      <c r="J115" s="5" t="s">
        <v>2252</v>
      </c>
      <c r="K115" s="5" t="s">
        <v>2253</v>
      </c>
      <c r="L115" s="5" t="s">
        <v>1492</v>
      </c>
      <c r="M115" s="5" t="s">
        <v>1492</v>
      </c>
      <c r="N115" s="5" t="s">
        <v>1492</v>
      </c>
      <c r="O115" s="5" t="s">
        <v>1524</v>
      </c>
      <c r="P115" s="5" t="s">
        <v>1525</v>
      </c>
      <c r="Q115" s="5" t="s">
        <v>1528</v>
      </c>
      <c r="R115" s="5" t="s">
        <v>2254</v>
      </c>
      <c r="S115" s="5" t="s">
        <v>1501</v>
      </c>
      <c r="T115" s="5" t="s">
        <v>1492</v>
      </c>
    </row>
    <row r="116" spans="1:20">
      <c r="A116" s="5" t="s">
        <v>524</v>
      </c>
      <c r="B116" s="5" t="s">
        <v>2255</v>
      </c>
      <c r="C116" s="5" t="s">
        <v>524</v>
      </c>
      <c r="D116" s="5" t="s">
        <v>2256</v>
      </c>
      <c r="E116" s="5" t="s">
        <v>2257</v>
      </c>
      <c r="F116" s="5" t="s">
        <v>1492</v>
      </c>
      <c r="G116" s="5" t="s">
        <v>1492</v>
      </c>
      <c r="H116" s="5" t="s">
        <v>2258</v>
      </c>
      <c r="I116" s="5" t="s">
        <v>1508</v>
      </c>
      <c r="J116" s="5" t="s">
        <v>2259</v>
      </c>
      <c r="K116" s="5" t="s">
        <v>2256</v>
      </c>
      <c r="L116" s="5" t="s">
        <v>1492</v>
      </c>
      <c r="M116" s="5" t="s">
        <v>1492</v>
      </c>
      <c r="N116" s="5" t="s">
        <v>1492</v>
      </c>
      <c r="O116" s="5" t="s">
        <v>2258</v>
      </c>
      <c r="P116" s="5" t="s">
        <v>1508</v>
      </c>
      <c r="Q116" s="5" t="s">
        <v>2259</v>
      </c>
      <c r="R116" s="5" t="s">
        <v>2260</v>
      </c>
      <c r="S116" s="5" t="s">
        <v>1501</v>
      </c>
      <c r="T116" s="5" t="s">
        <v>1492</v>
      </c>
    </row>
    <row r="117" spans="1:20">
      <c r="A117" s="5" t="s">
        <v>380</v>
      </c>
      <c r="B117" s="5" t="s">
        <v>2261</v>
      </c>
      <c r="C117" s="5" t="s">
        <v>2262</v>
      </c>
      <c r="D117" s="5" t="s">
        <v>2263</v>
      </c>
      <c r="E117" s="5" t="s">
        <v>2264</v>
      </c>
      <c r="F117" s="5" t="s">
        <v>1878</v>
      </c>
      <c r="G117" s="5" t="s">
        <v>1878</v>
      </c>
      <c r="H117" s="5" t="s">
        <v>1535</v>
      </c>
      <c r="I117" s="5" t="s">
        <v>1536</v>
      </c>
      <c r="J117" s="5" t="s">
        <v>1703</v>
      </c>
      <c r="K117" s="5" t="s">
        <v>2265</v>
      </c>
      <c r="L117" s="5" t="s">
        <v>1492</v>
      </c>
      <c r="M117" s="5" t="s">
        <v>1492</v>
      </c>
      <c r="N117" s="5" t="s">
        <v>1492</v>
      </c>
      <c r="O117" s="5" t="s">
        <v>1535</v>
      </c>
      <c r="P117" s="5" t="s">
        <v>1536</v>
      </c>
      <c r="Q117" s="5" t="s">
        <v>1703</v>
      </c>
      <c r="R117" s="5" t="s">
        <v>2116</v>
      </c>
      <c r="S117" s="5" t="s">
        <v>1501</v>
      </c>
      <c r="T117" s="5" t="s">
        <v>1492</v>
      </c>
    </row>
    <row r="118" spans="1:20">
      <c r="A118" s="5" t="s">
        <v>525</v>
      </c>
      <c r="B118" s="5" t="s">
        <v>2266</v>
      </c>
      <c r="C118" s="5" t="s">
        <v>2267</v>
      </c>
      <c r="D118" s="5" t="s">
        <v>2268</v>
      </c>
      <c r="E118" s="5" t="s">
        <v>2269</v>
      </c>
      <c r="F118" s="5" t="s">
        <v>1492</v>
      </c>
      <c r="G118" s="5" t="s">
        <v>1492</v>
      </c>
      <c r="H118" s="5" t="s">
        <v>1497</v>
      </c>
      <c r="I118" s="5" t="s">
        <v>1498</v>
      </c>
      <c r="J118" s="5" t="s">
        <v>1780</v>
      </c>
      <c r="K118" s="5" t="s">
        <v>2268</v>
      </c>
      <c r="L118" s="5" t="s">
        <v>1492</v>
      </c>
      <c r="M118" s="5" t="s">
        <v>1492</v>
      </c>
      <c r="N118" s="5" t="s">
        <v>1492</v>
      </c>
      <c r="O118" s="5" t="s">
        <v>1497</v>
      </c>
      <c r="P118" s="5" t="s">
        <v>1498</v>
      </c>
      <c r="Q118" s="5" t="s">
        <v>1780</v>
      </c>
      <c r="R118" s="5" t="s">
        <v>2270</v>
      </c>
      <c r="S118" s="5" t="s">
        <v>1501</v>
      </c>
      <c r="T118" s="5" t="s">
        <v>1492</v>
      </c>
    </row>
    <row r="119" spans="1:20">
      <c r="A119" s="5" t="s">
        <v>526</v>
      </c>
      <c r="B119" s="5" t="s">
        <v>2271</v>
      </c>
      <c r="C119" s="5" t="s">
        <v>2272</v>
      </c>
      <c r="D119" s="5" t="s">
        <v>2273</v>
      </c>
      <c r="E119" s="5" t="s">
        <v>2274</v>
      </c>
      <c r="F119" s="5" t="s">
        <v>1492</v>
      </c>
      <c r="G119" s="5" t="s">
        <v>1492</v>
      </c>
      <c r="H119" s="5" t="s">
        <v>1497</v>
      </c>
      <c r="I119" s="5" t="s">
        <v>1498</v>
      </c>
      <c r="J119" s="5" t="s">
        <v>1780</v>
      </c>
      <c r="K119" s="5" t="s">
        <v>2273</v>
      </c>
      <c r="L119" s="5" t="s">
        <v>1492</v>
      </c>
      <c r="M119" s="5" t="s">
        <v>1492</v>
      </c>
      <c r="N119" s="5" t="s">
        <v>1492</v>
      </c>
      <c r="O119" s="5" t="s">
        <v>1497</v>
      </c>
      <c r="P119" s="5" t="s">
        <v>1498</v>
      </c>
      <c r="Q119" s="5" t="s">
        <v>1780</v>
      </c>
      <c r="R119" s="5" t="s">
        <v>2097</v>
      </c>
      <c r="S119" s="5" t="s">
        <v>1501</v>
      </c>
      <c r="T119" s="5" t="s">
        <v>1492</v>
      </c>
    </row>
    <row r="120" spans="1:20">
      <c r="A120" s="5" t="s">
        <v>527</v>
      </c>
      <c r="B120" s="5" t="s">
        <v>2275</v>
      </c>
      <c r="C120" s="5" t="s">
        <v>527</v>
      </c>
      <c r="D120" s="5" t="s">
        <v>2276</v>
      </c>
      <c r="E120" s="5" t="s">
        <v>2277</v>
      </c>
      <c r="F120" s="5" t="s">
        <v>1492</v>
      </c>
      <c r="G120" s="5" t="s">
        <v>1492</v>
      </c>
      <c r="H120" s="5" t="s">
        <v>2278</v>
      </c>
      <c r="I120" s="5" t="s">
        <v>2279</v>
      </c>
      <c r="J120" s="5" t="s">
        <v>2280</v>
      </c>
      <c r="K120" s="5" t="s">
        <v>2276</v>
      </c>
      <c r="L120" s="5" t="s">
        <v>1492</v>
      </c>
      <c r="M120" s="5" t="s">
        <v>1492</v>
      </c>
      <c r="N120" s="5" t="s">
        <v>1492</v>
      </c>
      <c r="O120" s="5" t="s">
        <v>2278</v>
      </c>
      <c r="P120" s="5" t="s">
        <v>2279</v>
      </c>
      <c r="Q120" s="5" t="s">
        <v>2280</v>
      </c>
      <c r="R120" s="5" t="s">
        <v>2281</v>
      </c>
      <c r="S120" s="5" t="s">
        <v>1501</v>
      </c>
      <c r="T120" s="5" t="s">
        <v>1492</v>
      </c>
    </row>
    <row r="121" spans="1:20">
      <c r="A121" s="5" t="s">
        <v>528</v>
      </c>
      <c r="B121" s="5" t="s">
        <v>2282</v>
      </c>
      <c r="C121" s="5" t="s">
        <v>528</v>
      </c>
      <c r="D121" s="5" t="s">
        <v>2283</v>
      </c>
      <c r="E121" s="5" t="s">
        <v>2284</v>
      </c>
      <c r="F121" s="5" t="s">
        <v>1492</v>
      </c>
      <c r="G121" s="5" t="s">
        <v>1492</v>
      </c>
      <c r="H121" s="5" t="s">
        <v>1524</v>
      </c>
      <c r="I121" s="5" t="s">
        <v>1525</v>
      </c>
      <c r="J121" s="5" t="s">
        <v>2285</v>
      </c>
      <c r="K121" s="5" t="s">
        <v>2286</v>
      </c>
      <c r="L121" s="5" t="s">
        <v>1492</v>
      </c>
      <c r="M121" s="5" t="s">
        <v>1492</v>
      </c>
      <c r="N121" s="5" t="s">
        <v>1492</v>
      </c>
      <c r="O121" s="5" t="s">
        <v>1524</v>
      </c>
      <c r="P121" s="5" t="s">
        <v>1525</v>
      </c>
      <c r="Q121" s="5" t="s">
        <v>2287</v>
      </c>
      <c r="R121" s="5" t="s">
        <v>2288</v>
      </c>
      <c r="S121" s="5" t="s">
        <v>1501</v>
      </c>
      <c r="T121" s="5" t="s">
        <v>1492</v>
      </c>
    </row>
    <row r="122" spans="1:20">
      <c r="A122" s="5" t="s">
        <v>16</v>
      </c>
      <c r="B122" s="5" t="s">
        <v>2289</v>
      </c>
      <c r="C122" s="5" t="s">
        <v>2290</v>
      </c>
      <c r="D122" s="5" t="s">
        <v>2291</v>
      </c>
      <c r="E122" s="5" t="s">
        <v>2292</v>
      </c>
      <c r="F122" s="5" t="s">
        <v>2114</v>
      </c>
      <c r="G122" s="5" t="s">
        <v>2114</v>
      </c>
      <c r="H122" s="5" t="s">
        <v>1535</v>
      </c>
      <c r="I122" s="5" t="s">
        <v>1536</v>
      </c>
      <c r="J122" s="5" t="s">
        <v>1537</v>
      </c>
      <c r="K122" s="5" t="s">
        <v>2293</v>
      </c>
      <c r="L122" s="5" t="s">
        <v>1492</v>
      </c>
      <c r="M122" s="5" t="s">
        <v>1492</v>
      </c>
      <c r="N122" s="5" t="s">
        <v>1492</v>
      </c>
      <c r="O122" s="5" t="s">
        <v>1535</v>
      </c>
      <c r="P122" s="5" t="s">
        <v>1536</v>
      </c>
      <c r="Q122" s="5" t="s">
        <v>1703</v>
      </c>
      <c r="R122" s="5" t="s">
        <v>1959</v>
      </c>
      <c r="S122" s="5" t="s">
        <v>1501</v>
      </c>
      <c r="T122" s="5" t="s">
        <v>1492</v>
      </c>
    </row>
    <row r="123" spans="1:20">
      <c r="A123" s="5" t="s">
        <v>529</v>
      </c>
      <c r="B123" s="5" t="s">
        <v>2294</v>
      </c>
      <c r="C123" s="5" t="s">
        <v>1492</v>
      </c>
      <c r="D123" s="5" t="s">
        <v>2295</v>
      </c>
      <c r="E123" s="5" t="s">
        <v>1492</v>
      </c>
      <c r="F123" s="5" t="s">
        <v>1492</v>
      </c>
      <c r="G123" s="5" t="s">
        <v>1492</v>
      </c>
      <c r="H123" s="5" t="s">
        <v>1936</v>
      </c>
      <c r="I123" s="5" t="s">
        <v>1508</v>
      </c>
      <c r="J123" s="5" t="s">
        <v>2296</v>
      </c>
      <c r="K123" s="5" t="s">
        <v>2295</v>
      </c>
      <c r="L123" s="5" t="s">
        <v>1492</v>
      </c>
      <c r="M123" s="5" t="s">
        <v>1492</v>
      </c>
      <c r="N123" s="5" t="s">
        <v>1492</v>
      </c>
      <c r="O123" s="5" t="s">
        <v>1936</v>
      </c>
      <c r="P123" s="5" t="s">
        <v>1508</v>
      </c>
      <c r="Q123" s="5" t="s">
        <v>2296</v>
      </c>
      <c r="R123" s="5" t="s">
        <v>2297</v>
      </c>
      <c r="S123" s="5" t="s">
        <v>1501</v>
      </c>
      <c r="T123" s="5" t="s">
        <v>1492</v>
      </c>
    </row>
    <row r="124" spans="1:20">
      <c r="A124" s="5" t="s">
        <v>530</v>
      </c>
      <c r="B124" s="5" t="s">
        <v>2298</v>
      </c>
      <c r="C124" s="5" t="s">
        <v>530</v>
      </c>
      <c r="D124" s="5" t="s">
        <v>2299</v>
      </c>
      <c r="E124" s="5" t="s">
        <v>2300</v>
      </c>
      <c r="F124" s="5" t="s">
        <v>1492</v>
      </c>
      <c r="G124" s="5" t="s">
        <v>1492</v>
      </c>
      <c r="H124" s="5" t="s">
        <v>2301</v>
      </c>
      <c r="I124" s="5" t="s">
        <v>1659</v>
      </c>
      <c r="J124" s="5" t="s">
        <v>2302</v>
      </c>
      <c r="K124" s="5" t="s">
        <v>2299</v>
      </c>
      <c r="L124" s="5" t="s">
        <v>1492</v>
      </c>
      <c r="M124" s="5" t="s">
        <v>1492</v>
      </c>
      <c r="N124" s="5" t="s">
        <v>1492</v>
      </c>
      <c r="O124" s="5" t="s">
        <v>2301</v>
      </c>
      <c r="P124" s="5" t="s">
        <v>1659</v>
      </c>
      <c r="Q124" s="5" t="s">
        <v>2302</v>
      </c>
      <c r="R124" s="5" t="s">
        <v>2303</v>
      </c>
      <c r="S124" s="5" t="s">
        <v>1501</v>
      </c>
      <c r="T124" s="5" t="s">
        <v>1492</v>
      </c>
    </row>
    <row r="125" spans="1:20">
      <c r="A125" s="5" t="s">
        <v>61</v>
      </c>
      <c r="B125" s="5" t="s">
        <v>2304</v>
      </c>
      <c r="C125" s="5" t="s">
        <v>1492</v>
      </c>
      <c r="D125" s="5" t="s">
        <v>2305</v>
      </c>
      <c r="E125" s="5" t="s">
        <v>2306</v>
      </c>
      <c r="F125" s="5" t="s">
        <v>2307</v>
      </c>
      <c r="G125" s="5" t="s">
        <v>2307</v>
      </c>
      <c r="H125" s="5" t="s">
        <v>2308</v>
      </c>
      <c r="I125" s="5" t="s">
        <v>2309</v>
      </c>
      <c r="J125" s="5" t="s">
        <v>2310</v>
      </c>
      <c r="K125" s="5" t="s">
        <v>2311</v>
      </c>
      <c r="L125" s="5" t="s">
        <v>1492</v>
      </c>
      <c r="M125" s="5" t="s">
        <v>1492</v>
      </c>
      <c r="N125" s="5" t="s">
        <v>1492</v>
      </c>
      <c r="O125" s="5" t="s">
        <v>2308</v>
      </c>
      <c r="P125" s="5" t="s">
        <v>2309</v>
      </c>
      <c r="Q125" s="5" t="s">
        <v>2310</v>
      </c>
      <c r="R125" s="5" t="s">
        <v>2036</v>
      </c>
      <c r="S125" s="5" t="s">
        <v>1501</v>
      </c>
      <c r="T125" s="5" t="s">
        <v>1492</v>
      </c>
    </row>
    <row r="126" spans="1:20">
      <c r="A126" s="5" t="s">
        <v>11</v>
      </c>
      <c r="B126" s="5" t="s">
        <v>2312</v>
      </c>
      <c r="C126" s="5" t="s">
        <v>2313</v>
      </c>
      <c r="D126" s="5" t="s">
        <v>2314</v>
      </c>
      <c r="E126" s="5" t="s">
        <v>2315</v>
      </c>
      <c r="F126" s="5" t="s">
        <v>1492</v>
      </c>
      <c r="G126" s="5" t="s">
        <v>1492</v>
      </c>
      <c r="H126" s="5" t="s">
        <v>1535</v>
      </c>
      <c r="I126" s="5" t="s">
        <v>1536</v>
      </c>
      <c r="J126" s="5" t="s">
        <v>2316</v>
      </c>
      <c r="K126" s="5" t="s">
        <v>2314</v>
      </c>
      <c r="L126" s="5" t="s">
        <v>1492</v>
      </c>
      <c r="M126" s="5" t="s">
        <v>1492</v>
      </c>
      <c r="N126" s="5" t="s">
        <v>1492</v>
      </c>
      <c r="O126" s="5" t="s">
        <v>1535</v>
      </c>
      <c r="P126" s="5" t="s">
        <v>1536</v>
      </c>
      <c r="Q126" s="5" t="s">
        <v>2316</v>
      </c>
      <c r="R126" s="5" t="s">
        <v>2317</v>
      </c>
      <c r="S126" s="5" t="s">
        <v>1501</v>
      </c>
      <c r="T126" s="5" t="s">
        <v>1492</v>
      </c>
    </row>
    <row r="127" spans="1:20">
      <c r="A127" s="5" t="s">
        <v>400</v>
      </c>
      <c r="B127" s="5" t="s">
        <v>2318</v>
      </c>
      <c r="C127" s="5" t="s">
        <v>2319</v>
      </c>
      <c r="D127" s="5" t="s">
        <v>2320</v>
      </c>
      <c r="E127" s="5" t="s">
        <v>2321</v>
      </c>
      <c r="F127" s="5" t="s">
        <v>2322</v>
      </c>
      <c r="G127" s="5" t="s">
        <v>2322</v>
      </c>
      <c r="H127" s="5" t="s">
        <v>1544</v>
      </c>
      <c r="I127" s="5" t="s">
        <v>1498</v>
      </c>
      <c r="J127" s="5" t="s">
        <v>2323</v>
      </c>
      <c r="K127" s="5" t="s">
        <v>2324</v>
      </c>
      <c r="L127" s="5" t="s">
        <v>1492</v>
      </c>
      <c r="M127" s="5" t="s">
        <v>1492</v>
      </c>
      <c r="N127" s="5" t="s">
        <v>1492</v>
      </c>
      <c r="O127" s="5" t="s">
        <v>1535</v>
      </c>
      <c r="P127" s="5" t="s">
        <v>1536</v>
      </c>
      <c r="Q127" s="5" t="s">
        <v>1537</v>
      </c>
      <c r="R127" s="5" t="s">
        <v>2325</v>
      </c>
      <c r="S127" s="5" t="s">
        <v>1501</v>
      </c>
      <c r="T127" s="5" t="s">
        <v>1492</v>
      </c>
    </row>
    <row r="128" spans="1:20">
      <c r="A128" s="5" t="s">
        <v>531</v>
      </c>
      <c r="B128" s="5" t="s">
        <v>2326</v>
      </c>
      <c r="C128" s="5" t="s">
        <v>531</v>
      </c>
      <c r="D128" s="5" t="s">
        <v>2327</v>
      </c>
      <c r="E128" s="5" t="s">
        <v>2328</v>
      </c>
      <c r="F128" s="5" t="s">
        <v>1492</v>
      </c>
      <c r="G128" s="5" t="s">
        <v>1492</v>
      </c>
      <c r="H128" s="5" t="s">
        <v>2329</v>
      </c>
      <c r="I128" s="5" t="s">
        <v>1659</v>
      </c>
      <c r="J128" s="5" t="s">
        <v>2330</v>
      </c>
      <c r="K128" s="5" t="s">
        <v>2331</v>
      </c>
      <c r="L128" s="5" t="s">
        <v>1492</v>
      </c>
      <c r="M128" s="5" t="s">
        <v>1492</v>
      </c>
      <c r="N128" s="5" t="s">
        <v>1492</v>
      </c>
      <c r="O128" s="5" t="s">
        <v>1524</v>
      </c>
      <c r="P128" s="5" t="s">
        <v>1525</v>
      </c>
      <c r="Q128" s="5" t="s">
        <v>2332</v>
      </c>
      <c r="R128" s="5" t="s">
        <v>2333</v>
      </c>
      <c r="S128" s="5" t="s">
        <v>1501</v>
      </c>
      <c r="T128" s="5" t="s">
        <v>1492</v>
      </c>
    </row>
    <row r="129" spans="1:20">
      <c r="A129" s="5" t="s">
        <v>532</v>
      </c>
      <c r="B129" s="5" t="s">
        <v>2334</v>
      </c>
      <c r="C129" s="5" t="s">
        <v>2335</v>
      </c>
      <c r="D129" s="5" t="s">
        <v>2336</v>
      </c>
      <c r="E129" s="5" t="s">
        <v>2337</v>
      </c>
      <c r="F129" s="5" t="s">
        <v>1492</v>
      </c>
      <c r="G129" s="5" t="s">
        <v>1492</v>
      </c>
      <c r="H129" s="5" t="s">
        <v>1739</v>
      </c>
      <c r="I129" s="5" t="s">
        <v>1494</v>
      </c>
      <c r="J129" s="5" t="s">
        <v>2338</v>
      </c>
      <c r="K129" s="5" t="s">
        <v>2336</v>
      </c>
      <c r="L129" s="5" t="s">
        <v>1492</v>
      </c>
      <c r="M129" s="5" t="s">
        <v>1492</v>
      </c>
      <c r="N129" s="5" t="s">
        <v>1492</v>
      </c>
      <c r="O129" s="5" t="s">
        <v>1739</v>
      </c>
      <c r="P129" s="5" t="s">
        <v>1494</v>
      </c>
      <c r="Q129" s="5" t="s">
        <v>2338</v>
      </c>
      <c r="R129" s="5" t="s">
        <v>2339</v>
      </c>
      <c r="S129" s="5" t="s">
        <v>1501</v>
      </c>
      <c r="T129" s="5" t="s">
        <v>1492</v>
      </c>
    </row>
    <row r="130" spans="1:20">
      <c r="A130" s="5" t="s">
        <v>533</v>
      </c>
      <c r="B130" s="5" t="s">
        <v>2340</v>
      </c>
      <c r="C130" s="5" t="s">
        <v>2341</v>
      </c>
      <c r="D130" s="5" t="s">
        <v>2342</v>
      </c>
      <c r="E130" s="5" t="s">
        <v>2343</v>
      </c>
      <c r="F130" s="5" t="s">
        <v>1492</v>
      </c>
      <c r="G130" s="5" t="s">
        <v>1492</v>
      </c>
      <c r="H130" s="5" t="s">
        <v>1535</v>
      </c>
      <c r="I130" s="5" t="s">
        <v>1536</v>
      </c>
      <c r="J130" s="5" t="s">
        <v>1703</v>
      </c>
      <c r="K130" s="5" t="s">
        <v>2342</v>
      </c>
      <c r="L130" s="5" t="s">
        <v>1492</v>
      </c>
      <c r="M130" s="5" t="s">
        <v>1492</v>
      </c>
      <c r="N130" s="5" t="s">
        <v>1492</v>
      </c>
      <c r="O130" s="5" t="s">
        <v>1535</v>
      </c>
      <c r="P130" s="5" t="s">
        <v>1536</v>
      </c>
      <c r="Q130" s="5" t="s">
        <v>1703</v>
      </c>
      <c r="R130" s="5" t="s">
        <v>2344</v>
      </c>
      <c r="S130" s="5" t="s">
        <v>1501</v>
      </c>
      <c r="T130" s="5" t="s">
        <v>1492</v>
      </c>
    </row>
    <row r="131" spans="1:20">
      <c r="A131" s="5" t="s">
        <v>534</v>
      </c>
      <c r="B131" s="5" t="s">
        <v>2345</v>
      </c>
      <c r="C131" s="5" t="s">
        <v>2346</v>
      </c>
      <c r="D131" s="5" t="s">
        <v>2347</v>
      </c>
      <c r="E131" s="5" t="s">
        <v>2348</v>
      </c>
      <c r="F131" s="5" t="s">
        <v>2349</v>
      </c>
      <c r="G131" s="5" t="s">
        <v>2349</v>
      </c>
      <c r="H131" s="5" t="s">
        <v>1535</v>
      </c>
      <c r="I131" s="5" t="s">
        <v>1536</v>
      </c>
      <c r="J131" s="5" t="s">
        <v>2350</v>
      </c>
      <c r="K131" s="5" t="s">
        <v>2351</v>
      </c>
      <c r="L131" s="5" t="s">
        <v>1492</v>
      </c>
      <c r="M131" s="5" t="s">
        <v>1492</v>
      </c>
      <c r="N131" s="5" t="s">
        <v>1492</v>
      </c>
      <c r="O131" s="5" t="s">
        <v>1535</v>
      </c>
      <c r="P131" s="5" t="s">
        <v>1536</v>
      </c>
      <c r="Q131" s="5" t="s">
        <v>2350</v>
      </c>
      <c r="R131" s="5" t="s">
        <v>2352</v>
      </c>
      <c r="S131" s="5" t="s">
        <v>1501</v>
      </c>
      <c r="T131" s="5" t="s">
        <v>1492</v>
      </c>
    </row>
    <row r="132" spans="1:20">
      <c r="A132" s="5" t="s">
        <v>535</v>
      </c>
      <c r="B132" s="5" t="s">
        <v>2353</v>
      </c>
      <c r="C132" s="5" t="s">
        <v>535</v>
      </c>
      <c r="D132" s="5" t="s">
        <v>2354</v>
      </c>
      <c r="E132" s="5" t="s">
        <v>2355</v>
      </c>
      <c r="F132" s="5" t="s">
        <v>1492</v>
      </c>
      <c r="G132" s="5" t="s">
        <v>1492</v>
      </c>
      <c r="H132" s="5" t="s">
        <v>1507</v>
      </c>
      <c r="I132" s="5" t="s">
        <v>1508</v>
      </c>
      <c r="J132" s="5" t="s">
        <v>1602</v>
      </c>
      <c r="K132" s="5" t="s">
        <v>2354</v>
      </c>
      <c r="L132" s="5" t="s">
        <v>1492</v>
      </c>
      <c r="M132" s="5" t="s">
        <v>1492</v>
      </c>
      <c r="N132" s="5" t="s">
        <v>1492</v>
      </c>
      <c r="O132" s="5" t="s">
        <v>1507</v>
      </c>
      <c r="P132" s="5" t="s">
        <v>1508</v>
      </c>
      <c r="Q132" s="5" t="s">
        <v>1602</v>
      </c>
      <c r="R132" s="5" t="s">
        <v>2356</v>
      </c>
      <c r="S132" s="5" t="s">
        <v>1501</v>
      </c>
      <c r="T132" s="5" t="s">
        <v>1492</v>
      </c>
    </row>
    <row r="133" spans="1:20">
      <c r="A133" s="5" t="s">
        <v>536</v>
      </c>
      <c r="B133" s="5" t="s">
        <v>2357</v>
      </c>
      <c r="C133" s="5" t="s">
        <v>536</v>
      </c>
      <c r="D133" s="5" t="s">
        <v>2358</v>
      </c>
      <c r="E133" s="5" t="s">
        <v>2359</v>
      </c>
      <c r="F133" s="5" t="s">
        <v>1492</v>
      </c>
      <c r="G133" s="5" t="s">
        <v>1492</v>
      </c>
      <c r="H133" s="5" t="s">
        <v>1535</v>
      </c>
      <c r="I133" s="5" t="s">
        <v>1536</v>
      </c>
      <c r="J133" s="5" t="s">
        <v>1703</v>
      </c>
      <c r="K133" s="5" t="s">
        <v>2360</v>
      </c>
      <c r="L133" s="5" t="s">
        <v>1492</v>
      </c>
      <c r="M133" s="5" t="s">
        <v>1492</v>
      </c>
      <c r="N133" s="5" t="s">
        <v>1492</v>
      </c>
      <c r="O133" s="5" t="s">
        <v>1535</v>
      </c>
      <c r="P133" s="5" t="s">
        <v>1536</v>
      </c>
      <c r="Q133" s="5" t="s">
        <v>1703</v>
      </c>
      <c r="R133" s="5" t="s">
        <v>2361</v>
      </c>
      <c r="S133" s="5" t="s">
        <v>1501</v>
      </c>
      <c r="T133" s="5" t="s">
        <v>1492</v>
      </c>
    </row>
    <row r="134" spans="1:20">
      <c r="A134" s="5" t="s">
        <v>537</v>
      </c>
      <c r="B134" s="5" t="s">
        <v>2362</v>
      </c>
      <c r="C134" s="5" t="s">
        <v>537</v>
      </c>
      <c r="D134" s="5" t="s">
        <v>2363</v>
      </c>
      <c r="E134" s="5" t="s">
        <v>2364</v>
      </c>
      <c r="F134" s="5" t="s">
        <v>1492</v>
      </c>
      <c r="G134" s="5" t="s">
        <v>1492</v>
      </c>
      <c r="H134" s="5" t="s">
        <v>1939</v>
      </c>
      <c r="I134" s="5" t="s">
        <v>1689</v>
      </c>
      <c r="J134" s="5" t="s">
        <v>2069</v>
      </c>
      <c r="K134" s="5" t="s">
        <v>2363</v>
      </c>
      <c r="L134" s="5" t="s">
        <v>1492</v>
      </c>
      <c r="M134" s="5" t="s">
        <v>1492</v>
      </c>
      <c r="N134" s="5" t="s">
        <v>1492</v>
      </c>
      <c r="O134" s="5" t="s">
        <v>1939</v>
      </c>
      <c r="P134" s="5" t="s">
        <v>1689</v>
      </c>
      <c r="Q134" s="5" t="s">
        <v>2069</v>
      </c>
      <c r="R134" s="5" t="s">
        <v>2236</v>
      </c>
      <c r="S134" s="5" t="s">
        <v>1501</v>
      </c>
      <c r="T134" s="5" t="s">
        <v>1492</v>
      </c>
    </row>
    <row r="135" spans="1:20">
      <c r="A135" s="5" t="s">
        <v>344</v>
      </c>
      <c r="B135" s="5" t="s">
        <v>2365</v>
      </c>
      <c r="C135" s="5" t="s">
        <v>344</v>
      </c>
      <c r="D135" s="5" t="s">
        <v>2366</v>
      </c>
      <c r="E135" s="5" t="s">
        <v>2367</v>
      </c>
      <c r="F135" s="5" t="s">
        <v>1492</v>
      </c>
      <c r="G135" s="5" t="s">
        <v>1492</v>
      </c>
      <c r="H135" s="5" t="s">
        <v>1507</v>
      </c>
      <c r="I135" s="5" t="s">
        <v>1508</v>
      </c>
      <c r="J135" s="5" t="s">
        <v>1509</v>
      </c>
      <c r="K135" s="5" t="s">
        <v>2366</v>
      </c>
      <c r="L135" s="5" t="s">
        <v>1492</v>
      </c>
      <c r="M135" s="5" t="s">
        <v>1492</v>
      </c>
      <c r="N135" s="5" t="s">
        <v>1492</v>
      </c>
      <c r="O135" s="5" t="s">
        <v>1507</v>
      </c>
      <c r="P135" s="5" t="s">
        <v>1508</v>
      </c>
      <c r="Q135" s="5" t="s">
        <v>1509</v>
      </c>
      <c r="R135" s="5" t="s">
        <v>2368</v>
      </c>
      <c r="S135" s="5" t="s">
        <v>1501</v>
      </c>
      <c r="T135" s="5" t="s">
        <v>1492</v>
      </c>
    </row>
    <row r="136" spans="1:20">
      <c r="A136" s="5" t="s">
        <v>538</v>
      </c>
      <c r="B136" s="5" t="s">
        <v>2369</v>
      </c>
      <c r="C136" s="5" t="s">
        <v>538</v>
      </c>
      <c r="D136" s="5" t="s">
        <v>2370</v>
      </c>
      <c r="E136" s="5" t="s">
        <v>2371</v>
      </c>
      <c r="F136" s="5" t="s">
        <v>2372</v>
      </c>
      <c r="G136" s="5" t="s">
        <v>2372</v>
      </c>
      <c r="H136" s="5" t="s">
        <v>2373</v>
      </c>
      <c r="I136" s="5" t="s">
        <v>1498</v>
      </c>
      <c r="J136" s="5" t="s">
        <v>2374</v>
      </c>
      <c r="K136" s="5" t="s">
        <v>2375</v>
      </c>
      <c r="L136" s="5" t="s">
        <v>1492</v>
      </c>
      <c r="M136" s="5" t="s">
        <v>1492</v>
      </c>
      <c r="N136" s="5" t="s">
        <v>1492</v>
      </c>
      <c r="O136" s="5" t="s">
        <v>2373</v>
      </c>
      <c r="P136" s="5" t="s">
        <v>1498</v>
      </c>
      <c r="Q136" s="5" t="s">
        <v>2374</v>
      </c>
      <c r="R136" s="5" t="s">
        <v>2376</v>
      </c>
      <c r="S136" s="5" t="s">
        <v>1501</v>
      </c>
      <c r="T136" s="5" t="s">
        <v>1492</v>
      </c>
    </row>
    <row r="137" spans="1:20">
      <c r="A137" s="5" t="s">
        <v>539</v>
      </c>
      <c r="B137" s="5" t="s">
        <v>2377</v>
      </c>
      <c r="C137" s="5" t="s">
        <v>2378</v>
      </c>
      <c r="D137" s="5" t="s">
        <v>2379</v>
      </c>
      <c r="E137" s="5" t="s">
        <v>2380</v>
      </c>
      <c r="F137" s="5" t="s">
        <v>1492</v>
      </c>
      <c r="G137" s="5" t="s">
        <v>1492</v>
      </c>
      <c r="H137" s="5" t="s">
        <v>1497</v>
      </c>
      <c r="I137" s="5" t="s">
        <v>1498</v>
      </c>
      <c r="J137" s="5" t="s">
        <v>1780</v>
      </c>
      <c r="K137" s="5" t="s">
        <v>2381</v>
      </c>
      <c r="L137" s="5" t="s">
        <v>1492</v>
      </c>
      <c r="M137" s="5" t="s">
        <v>1492</v>
      </c>
      <c r="N137" s="5" t="s">
        <v>1492</v>
      </c>
      <c r="O137" s="5" t="s">
        <v>1552</v>
      </c>
      <c r="P137" s="5" t="s">
        <v>1553</v>
      </c>
      <c r="Q137" s="5" t="s">
        <v>2382</v>
      </c>
      <c r="R137" s="5" t="s">
        <v>2383</v>
      </c>
      <c r="S137" s="5" t="s">
        <v>1501</v>
      </c>
      <c r="T137" s="5" t="s">
        <v>1492</v>
      </c>
    </row>
    <row r="138" spans="1:20">
      <c r="A138" s="5" t="s">
        <v>540</v>
      </c>
      <c r="B138" s="5" t="s">
        <v>2384</v>
      </c>
      <c r="C138" s="5" t="s">
        <v>540</v>
      </c>
      <c r="D138" s="5" t="s">
        <v>2385</v>
      </c>
      <c r="E138" s="5" t="s">
        <v>2386</v>
      </c>
      <c r="F138" s="5" t="s">
        <v>1492</v>
      </c>
      <c r="G138" s="5" t="s">
        <v>1492</v>
      </c>
      <c r="H138" s="5" t="s">
        <v>1497</v>
      </c>
      <c r="I138" s="5" t="s">
        <v>1498</v>
      </c>
      <c r="J138" s="5" t="s">
        <v>1632</v>
      </c>
      <c r="K138" s="5" t="s">
        <v>2385</v>
      </c>
      <c r="L138" s="5" t="s">
        <v>1492</v>
      </c>
      <c r="M138" s="5" t="s">
        <v>1492</v>
      </c>
      <c r="N138" s="5" t="s">
        <v>1492</v>
      </c>
      <c r="O138" s="5" t="s">
        <v>1497</v>
      </c>
      <c r="P138" s="5" t="s">
        <v>1498</v>
      </c>
      <c r="Q138" s="5" t="s">
        <v>1632</v>
      </c>
      <c r="R138" s="5" t="s">
        <v>2387</v>
      </c>
      <c r="S138" s="5" t="s">
        <v>1501</v>
      </c>
      <c r="T138" s="5" t="s">
        <v>1492</v>
      </c>
    </row>
    <row r="139" spans="1:20">
      <c r="A139" s="5" t="s">
        <v>541</v>
      </c>
      <c r="B139" s="5" t="s">
        <v>2388</v>
      </c>
      <c r="C139" s="5" t="s">
        <v>2389</v>
      </c>
      <c r="D139" s="5" t="s">
        <v>2390</v>
      </c>
      <c r="E139" s="5" t="s">
        <v>2391</v>
      </c>
      <c r="F139" s="5" t="s">
        <v>1492</v>
      </c>
      <c r="G139" s="5" t="s">
        <v>1492</v>
      </c>
      <c r="H139" s="5" t="s">
        <v>1497</v>
      </c>
      <c r="I139" s="5" t="s">
        <v>1498</v>
      </c>
      <c r="J139" s="5" t="s">
        <v>1670</v>
      </c>
      <c r="K139" s="5" t="s">
        <v>2390</v>
      </c>
      <c r="L139" s="5" t="s">
        <v>1492</v>
      </c>
      <c r="M139" s="5" t="s">
        <v>1492</v>
      </c>
      <c r="N139" s="5" t="s">
        <v>1492</v>
      </c>
      <c r="O139" s="5" t="s">
        <v>1497</v>
      </c>
      <c r="P139" s="5" t="s">
        <v>1498</v>
      </c>
      <c r="Q139" s="5" t="s">
        <v>1670</v>
      </c>
      <c r="R139" s="5" t="s">
        <v>2392</v>
      </c>
      <c r="S139" s="5" t="s">
        <v>1501</v>
      </c>
      <c r="T139" s="5" t="s">
        <v>1492</v>
      </c>
    </row>
    <row r="140" spans="1:20">
      <c r="A140" s="5" t="s">
        <v>542</v>
      </c>
      <c r="B140" s="5" t="s">
        <v>2393</v>
      </c>
      <c r="C140" s="5" t="s">
        <v>2394</v>
      </c>
      <c r="D140" s="5" t="s">
        <v>2395</v>
      </c>
      <c r="E140" s="5" t="s">
        <v>2396</v>
      </c>
      <c r="F140" s="5" t="s">
        <v>1492</v>
      </c>
      <c r="G140" s="5" t="s">
        <v>1492</v>
      </c>
      <c r="H140" s="5" t="s">
        <v>1497</v>
      </c>
      <c r="I140" s="5" t="s">
        <v>1498</v>
      </c>
      <c r="J140" s="5" t="s">
        <v>2397</v>
      </c>
      <c r="K140" s="5" t="s">
        <v>2398</v>
      </c>
      <c r="L140" s="5" t="s">
        <v>1492</v>
      </c>
      <c r="M140" s="5" t="s">
        <v>1492</v>
      </c>
      <c r="N140" s="5" t="s">
        <v>1492</v>
      </c>
      <c r="O140" s="5" t="s">
        <v>1497</v>
      </c>
      <c r="P140" s="5" t="s">
        <v>1498</v>
      </c>
      <c r="Q140" s="5" t="s">
        <v>2397</v>
      </c>
      <c r="R140" s="5" t="s">
        <v>2399</v>
      </c>
      <c r="S140" s="5" t="s">
        <v>1501</v>
      </c>
      <c r="T140" s="5" t="s">
        <v>1492</v>
      </c>
    </row>
    <row r="141" spans="1:20">
      <c r="A141" s="5" t="s">
        <v>543</v>
      </c>
      <c r="B141" s="5" t="s">
        <v>2400</v>
      </c>
      <c r="C141" s="5" t="s">
        <v>2401</v>
      </c>
      <c r="D141" s="5" t="s">
        <v>2402</v>
      </c>
      <c r="E141" s="5" t="s">
        <v>2403</v>
      </c>
      <c r="F141" s="5" t="s">
        <v>2404</v>
      </c>
      <c r="G141" s="5" t="s">
        <v>2404</v>
      </c>
      <c r="H141" s="5" t="s">
        <v>1688</v>
      </c>
      <c r="I141" s="5" t="s">
        <v>1689</v>
      </c>
      <c r="J141" s="5" t="s">
        <v>2405</v>
      </c>
      <c r="K141" s="5" t="s">
        <v>2402</v>
      </c>
      <c r="L141" s="5" t="s">
        <v>1492</v>
      </c>
      <c r="M141" s="5" t="s">
        <v>1492</v>
      </c>
      <c r="N141" s="5" t="s">
        <v>1492</v>
      </c>
      <c r="O141" s="5" t="s">
        <v>1688</v>
      </c>
      <c r="P141" s="5" t="s">
        <v>1689</v>
      </c>
      <c r="Q141" s="5" t="s">
        <v>2405</v>
      </c>
      <c r="R141" s="5" t="s">
        <v>2406</v>
      </c>
      <c r="S141" s="5" t="s">
        <v>1501</v>
      </c>
      <c r="T141" s="5" t="s">
        <v>1492</v>
      </c>
    </row>
    <row r="142" spans="1:20">
      <c r="A142" s="5" t="s">
        <v>543</v>
      </c>
      <c r="B142" s="5" t="s">
        <v>2400</v>
      </c>
      <c r="C142" s="5" t="s">
        <v>2401</v>
      </c>
      <c r="D142" s="5" t="s">
        <v>2402</v>
      </c>
      <c r="E142" s="5" t="s">
        <v>2403</v>
      </c>
      <c r="F142" s="5" t="s">
        <v>2404</v>
      </c>
      <c r="G142" s="5" t="s">
        <v>2404</v>
      </c>
      <c r="H142" s="5" t="s">
        <v>1688</v>
      </c>
      <c r="I142" s="5" t="s">
        <v>1689</v>
      </c>
      <c r="J142" s="5" t="s">
        <v>2405</v>
      </c>
      <c r="K142" s="5" t="s">
        <v>2402</v>
      </c>
      <c r="L142" s="5" t="s">
        <v>1492</v>
      </c>
      <c r="M142" s="5" t="s">
        <v>1492</v>
      </c>
      <c r="N142" s="5" t="s">
        <v>1492</v>
      </c>
      <c r="O142" s="5" t="s">
        <v>1688</v>
      </c>
      <c r="P142" s="5" t="s">
        <v>1689</v>
      </c>
      <c r="Q142" s="5" t="s">
        <v>2405</v>
      </c>
      <c r="R142" s="5" t="s">
        <v>2406</v>
      </c>
      <c r="S142" s="5" t="s">
        <v>1501</v>
      </c>
      <c r="T142" s="5" t="s">
        <v>1492</v>
      </c>
    </row>
    <row r="143" spans="1:20">
      <c r="A143" s="5" t="s">
        <v>544</v>
      </c>
      <c r="B143" s="5" t="s">
        <v>2407</v>
      </c>
      <c r="C143" s="5" t="s">
        <v>1492</v>
      </c>
      <c r="D143" s="5" t="s">
        <v>1492</v>
      </c>
      <c r="E143" s="5" t="s">
        <v>1492</v>
      </c>
      <c r="F143" s="5" t="s">
        <v>1492</v>
      </c>
      <c r="G143" s="5" t="s">
        <v>1492</v>
      </c>
      <c r="H143" s="5" t="s">
        <v>1492</v>
      </c>
      <c r="I143" s="5" t="s">
        <v>1492</v>
      </c>
      <c r="J143" s="5" t="s">
        <v>1492</v>
      </c>
      <c r="K143" s="5" t="s">
        <v>1492</v>
      </c>
      <c r="L143" s="5" t="s">
        <v>1492</v>
      </c>
      <c r="M143" s="5" t="s">
        <v>1492</v>
      </c>
      <c r="N143" s="5" t="s">
        <v>1492</v>
      </c>
      <c r="O143" s="5" t="s">
        <v>1492</v>
      </c>
      <c r="P143" s="5" t="s">
        <v>1492</v>
      </c>
      <c r="Q143" s="5" t="s">
        <v>1492</v>
      </c>
      <c r="R143" s="5" t="s">
        <v>2408</v>
      </c>
      <c r="S143" s="5" t="s">
        <v>1501</v>
      </c>
      <c r="T143" s="5" t="s">
        <v>1492</v>
      </c>
    </row>
    <row r="144" spans="1:20">
      <c r="A144" s="5" t="s">
        <v>545</v>
      </c>
      <c r="B144" s="5" t="s">
        <v>2409</v>
      </c>
      <c r="C144" s="5" t="s">
        <v>545</v>
      </c>
      <c r="D144" s="5" t="s">
        <v>2410</v>
      </c>
      <c r="E144" s="5" t="s">
        <v>2411</v>
      </c>
      <c r="F144" s="5" t="s">
        <v>1492</v>
      </c>
      <c r="G144" s="5" t="s">
        <v>1492</v>
      </c>
      <c r="H144" s="5" t="s">
        <v>1552</v>
      </c>
      <c r="I144" s="5" t="s">
        <v>1553</v>
      </c>
      <c r="J144" s="5" t="s">
        <v>2412</v>
      </c>
      <c r="K144" s="5" t="s">
        <v>2410</v>
      </c>
      <c r="L144" s="5" t="s">
        <v>1492</v>
      </c>
      <c r="M144" s="5" t="s">
        <v>1492</v>
      </c>
      <c r="N144" s="5" t="s">
        <v>1492</v>
      </c>
      <c r="O144" s="5" t="s">
        <v>1552</v>
      </c>
      <c r="P144" s="5" t="s">
        <v>1553</v>
      </c>
      <c r="Q144" s="5" t="s">
        <v>2412</v>
      </c>
      <c r="R144" s="5" t="s">
        <v>2413</v>
      </c>
      <c r="S144" s="5" t="s">
        <v>1501</v>
      </c>
      <c r="T144" s="5" t="s">
        <v>1492</v>
      </c>
    </row>
    <row r="145" spans="1:20">
      <c r="A145" s="5" t="s">
        <v>546</v>
      </c>
      <c r="B145" s="5" t="s">
        <v>2414</v>
      </c>
      <c r="C145" s="5" t="s">
        <v>1492</v>
      </c>
      <c r="D145" s="5" t="s">
        <v>2415</v>
      </c>
      <c r="E145" s="5" t="s">
        <v>1492</v>
      </c>
      <c r="F145" s="5" t="s">
        <v>1492</v>
      </c>
      <c r="G145" s="5" t="s">
        <v>1492</v>
      </c>
      <c r="H145" s="5" t="s">
        <v>1497</v>
      </c>
      <c r="I145" s="5" t="s">
        <v>1498</v>
      </c>
      <c r="J145" s="5" t="s">
        <v>1577</v>
      </c>
      <c r="K145" s="5" t="s">
        <v>2416</v>
      </c>
      <c r="L145" s="5" t="s">
        <v>1492</v>
      </c>
      <c r="M145" s="5" t="s">
        <v>1492</v>
      </c>
      <c r="N145" s="5" t="s">
        <v>1492</v>
      </c>
      <c r="O145" s="5" t="s">
        <v>1497</v>
      </c>
      <c r="P145" s="5" t="s">
        <v>1498</v>
      </c>
      <c r="Q145" s="5" t="s">
        <v>1577</v>
      </c>
      <c r="R145" s="5" t="s">
        <v>2417</v>
      </c>
      <c r="S145" s="5" t="s">
        <v>1501</v>
      </c>
      <c r="T145" s="5" t="s">
        <v>1492</v>
      </c>
    </row>
    <row r="146" spans="1:20">
      <c r="A146" s="5" t="s">
        <v>37</v>
      </c>
      <c r="B146" s="5" t="s">
        <v>2418</v>
      </c>
      <c r="C146" s="5" t="s">
        <v>1492</v>
      </c>
      <c r="D146" s="5" t="s">
        <v>2419</v>
      </c>
      <c r="E146" s="5" t="s">
        <v>2420</v>
      </c>
      <c r="F146" s="5" t="s">
        <v>1492</v>
      </c>
      <c r="G146" s="5" t="s">
        <v>1492</v>
      </c>
      <c r="H146" s="5" t="s">
        <v>1492</v>
      </c>
      <c r="I146" s="5" t="s">
        <v>1525</v>
      </c>
      <c r="J146" s="5" t="s">
        <v>2421</v>
      </c>
      <c r="K146" s="5" t="s">
        <v>2422</v>
      </c>
      <c r="L146" s="5" t="s">
        <v>1492</v>
      </c>
      <c r="M146" s="5" t="s">
        <v>1492</v>
      </c>
      <c r="N146" s="5" t="s">
        <v>1492</v>
      </c>
      <c r="O146" s="5" t="s">
        <v>1492</v>
      </c>
      <c r="P146" s="5" t="s">
        <v>1525</v>
      </c>
      <c r="Q146" s="5" t="s">
        <v>2423</v>
      </c>
      <c r="R146" s="5" t="s">
        <v>2424</v>
      </c>
      <c r="S146" s="5" t="s">
        <v>1501</v>
      </c>
      <c r="T146" s="5" t="s">
        <v>1492</v>
      </c>
    </row>
    <row r="147" spans="1:20">
      <c r="A147" s="5" t="s">
        <v>547</v>
      </c>
      <c r="B147" s="5" t="s">
        <v>2425</v>
      </c>
      <c r="C147" s="5" t="s">
        <v>547</v>
      </c>
      <c r="D147" s="5" t="s">
        <v>2426</v>
      </c>
      <c r="E147" s="5" t="s">
        <v>2427</v>
      </c>
      <c r="F147" s="5" t="s">
        <v>1492</v>
      </c>
      <c r="G147" s="5" t="s">
        <v>1492</v>
      </c>
      <c r="H147" s="5" t="s">
        <v>1608</v>
      </c>
      <c r="I147" s="5" t="s">
        <v>1609</v>
      </c>
      <c r="J147" s="5" t="s">
        <v>2428</v>
      </c>
      <c r="K147" s="5" t="s">
        <v>2426</v>
      </c>
      <c r="L147" s="5" t="s">
        <v>1492</v>
      </c>
      <c r="M147" s="5" t="s">
        <v>1492</v>
      </c>
      <c r="N147" s="5" t="s">
        <v>1492</v>
      </c>
      <c r="O147" s="5" t="s">
        <v>1608</v>
      </c>
      <c r="P147" s="5" t="s">
        <v>1609</v>
      </c>
      <c r="Q147" s="5" t="s">
        <v>2428</v>
      </c>
      <c r="R147" s="5" t="s">
        <v>2429</v>
      </c>
      <c r="S147" s="5" t="s">
        <v>1501</v>
      </c>
      <c r="T147" s="5" t="s">
        <v>1492</v>
      </c>
    </row>
    <row r="148" spans="1:20">
      <c r="A148" s="5" t="s">
        <v>548</v>
      </c>
      <c r="B148" s="5" t="s">
        <v>2430</v>
      </c>
      <c r="C148" s="5" t="s">
        <v>548</v>
      </c>
      <c r="D148" s="5" t="s">
        <v>2431</v>
      </c>
      <c r="E148" s="5" t="s">
        <v>2432</v>
      </c>
      <c r="F148" s="5" t="s">
        <v>1492</v>
      </c>
      <c r="G148" s="5" t="s">
        <v>1492</v>
      </c>
      <c r="H148" s="5" t="s">
        <v>1608</v>
      </c>
      <c r="I148" s="5" t="s">
        <v>1609</v>
      </c>
      <c r="J148" s="5" t="s">
        <v>2433</v>
      </c>
      <c r="K148" s="5" t="s">
        <v>2431</v>
      </c>
      <c r="L148" s="5" t="s">
        <v>1492</v>
      </c>
      <c r="M148" s="5" t="s">
        <v>1492</v>
      </c>
      <c r="N148" s="5" t="s">
        <v>1492</v>
      </c>
      <c r="O148" s="5" t="s">
        <v>1608</v>
      </c>
      <c r="P148" s="5" t="s">
        <v>1609</v>
      </c>
      <c r="Q148" s="5" t="s">
        <v>2433</v>
      </c>
      <c r="R148" s="5" t="s">
        <v>2434</v>
      </c>
      <c r="S148" s="5" t="s">
        <v>1501</v>
      </c>
      <c r="T148" s="5" t="s">
        <v>1492</v>
      </c>
    </row>
    <row r="149" spans="1:20">
      <c r="A149" s="5" t="s">
        <v>549</v>
      </c>
      <c r="B149" s="5" t="s">
        <v>2435</v>
      </c>
      <c r="C149" s="5" t="s">
        <v>549</v>
      </c>
      <c r="D149" s="5" t="s">
        <v>2436</v>
      </c>
      <c r="E149" s="5" t="s">
        <v>2437</v>
      </c>
      <c r="F149" s="5" t="s">
        <v>1492</v>
      </c>
      <c r="G149" s="5" t="s">
        <v>1492</v>
      </c>
      <c r="H149" s="5" t="s">
        <v>2438</v>
      </c>
      <c r="I149" s="5" t="s">
        <v>1553</v>
      </c>
      <c r="J149" s="5" t="s">
        <v>2439</v>
      </c>
      <c r="K149" s="5" t="s">
        <v>2436</v>
      </c>
      <c r="L149" s="5" t="s">
        <v>1492</v>
      </c>
      <c r="M149" s="5" t="s">
        <v>1492</v>
      </c>
      <c r="N149" s="5" t="s">
        <v>1492</v>
      </c>
      <c r="O149" s="5" t="s">
        <v>2438</v>
      </c>
      <c r="P149" s="5" t="s">
        <v>1553</v>
      </c>
      <c r="Q149" s="5" t="s">
        <v>2439</v>
      </c>
      <c r="R149" s="5" t="s">
        <v>2440</v>
      </c>
      <c r="S149" s="5" t="s">
        <v>1501</v>
      </c>
      <c r="T149" s="5" t="s">
        <v>1492</v>
      </c>
    </row>
    <row r="150" spans="1:20">
      <c r="A150" s="5" t="s">
        <v>550</v>
      </c>
      <c r="B150" s="5" t="s">
        <v>2441</v>
      </c>
      <c r="C150" s="5" t="s">
        <v>2442</v>
      </c>
      <c r="D150" s="5" t="s">
        <v>2443</v>
      </c>
      <c r="E150" s="5" t="s">
        <v>2444</v>
      </c>
      <c r="F150" s="5" t="s">
        <v>2445</v>
      </c>
      <c r="G150" s="5" t="s">
        <v>2445</v>
      </c>
      <c r="H150" s="5" t="s">
        <v>2278</v>
      </c>
      <c r="I150" s="5" t="s">
        <v>2279</v>
      </c>
      <c r="J150" s="5" t="s">
        <v>2280</v>
      </c>
      <c r="K150" s="5" t="s">
        <v>2446</v>
      </c>
      <c r="L150" s="5" t="s">
        <v>1492</v>
      </c>
      <c r="M150" s="5" t="s">
        <v>1492</v>
      </c>
      <c r="N150" s="5" t="s">
        <v>1492</v>
      </c>
      <c r="O150" s="5" t="s">
        <v>2278</v>
      </c>
      <c r="P150" s="5" t="s">
        <v>2279</v>
      </c>
      <c r="Q150" s="5" t="s">
        <v>2280</v>
      </c>
      <c r="R150" s="5" t="s">
        <v>2447</v>
      </c>
      <c r="S150" s="5" t="s">
        <v>1501</v>
      </c>
      <c r="T150" s="5" t="s">
        <v>1492</v>
      </c>
    </row>
    <row r="151" spans="1:20">
      <c r="A151" s="5" t="s">
        <v>551</v>
      </c>
      <c r="B151" s="5" t="s">
        <v>2448</v>
      </c>
      <c r="C151" s="5" t="s">
        <v>2449</v>
      </c>
      <c r="D151" s="5" t="s">
        <v>2450</v>
      </c>
      <c r="E151" s="5" t="s">
        <v>2451</v>
      </c>
      <c r="F151" s="5" t="s">
        <v>2452</v>
      </c>
      <c r="G151" s="5" t="s">
        <v>2452</v>
      </c>
      <c r="H151" s="5" t="s">
        <v>1524</v>
      </c>
      <c r="I151" s="5" t="s">
        <v>1525</v>
      </c>
      <c r="J151" s="5" t="s">
        <v>1801</v>
      </c>
      <c r="K151" s="5" t="s">
        <v>2453</v>
      </c>
      <c r="L151" s="5" t="s">
        <v>1492</v>
      </c>
      <c r="M151" s="5" t="s">
        <v>1492</v>
      </c>
      <c r="N151" s="5" t="s">
        <v>1492</v>
      </c>
      <c r="O151" s="5" t="s">
        <v>1524</v>
      </c>
      <c r="P151" s="5" t="s">
        <v>1525</v>
      </c>
      <c r="Q151" s="5" t="s">
        <v>1801</v>
      </c>
      <c r="R151" s="5" t="s">
        <v>2454</v>
      </c>
      <c r="S151" s="5" t="s">
        <v>1501</v>
      </c>
      <c r="T151" s="5" t="s">
        <v>1492</v>
      </c>
    </row>
    <row r="152" spans="1:20">
      <c r="A152" s="5" t="s">
        <v>62</v>
      </c>
      <c r="B152" s="5" t="s">
        <v>2455</v>
      </c>
      <c r="C152" s="5" t="s">
        <v>2456</v>
      </c>
      <c r="D152" s="5" t="s">
        <v>2457</v>
      </c>
      <c r="E152" s="5" t="s">
        <v>2458</v>
      </c>
      <c r="F152" s="5" t="s">
        <v>2459</v>
      </c>
      <c r="G152" s="5" t="s">
        <v>2459</v>
      </c>
      <c r="H152" s="5" t="s">
        <v>1524</v>
      </c>
      <c r="I152" s="5" t="s">
        <v>1525</v>
      </c>
      <c r="J152" s="5" t="s">
        <v>1584</v>
      </c>
      <c r="K152" s="5" t="s">
        <v>2460</v>
      </c>
      <c r="L152" s="5" t="s">
        <v>1492</v>
      </c>
      <c r="M152" s="5" t="s">
        <v>1492</v>
      </c>
      <c r="N152" s="5" t="s">
        <v>1492</v>
      </c>
      <c r="O152" s="5" t="s">
        <v>1524</v>
      </c>
      <c r="P152" s="5" t="s">
        <v>1525</v>
      </c>
      <c r="Q152" s="5" t="s">
        <v>2461</v>
      </c>
      <c r="R152" s="5" t="s">
        <v>2462</v>
      </c>
      <c r="S152" s="5" t="s">
        <v>1501</v>
      </c>
      <c r="T152" s="5" t="s">
        <v>1492</v>
      </c>
    </row>
    <row r="153" spans="1:20">
      <c r="A153" s="5" t="s">
        <v>552</v>
      </c>
      <c r="B153" s="5" t="s">
        <v>2463</v>
      </c>
      <c r="C153" s="5" t="s">
        <v>2464</v>
      </c>
      <c r="D153" s="5" t="s">
        <v>2465</v>
      </c>
      <c r="E153" s="5" t="s">
        <v>2466</v>
      </c>
      <c r="F153" s="5" t="s">
        <v>2467</v>
      </c>
      <c r="G153" s="5" t="s">
        <v>2467</v>
      </c>
      <c r="H153" s="5" t="s">
        <v>1739</v>
      </c>
      <c r="I153" s="5" t="s">
        <v>1494</v>
      </c>
      <c r="J153" s="5" t="s">
        <v>2468</v>
      </c>
      <c r="K153" s="5" t="s">
        <v>2469</v>
      </c>
      <c r="L153" s="5" t="s">
        <v>1492</v>
      </c>
      <c r="M153" s="5" t="s">
        <v>1492</v>
      </c>
      <c r="N153" s="5" t="s">
        <v>1492</v>
      </c>
      <c r="O153" s="5" t="s">
        <v>1739</v>
      </c>
      <c r="P153" s="5" t="s">
        <v>1494</v>
      </c>
      <c r="Q153" s="5" t="s">
        <v>2468</v>
      </c>
      <c r="R153" s="5" t="s">
        <v>2470</v>
      </c>
      <c r="S153" s="5" t="s">
        <v>1501</v>
      </c>
      <c r="T153" s="5" t="s">
        <v>1492</v>
      </c>
    </row>
    <row r="154" spans="1:20">
      <c r="A154" s="5" t="s">
        <v>553</v>
      </c>
      <c r="B154" s="5" t="s">
        <v>2471</v>
      </c>
      <c r="C154" s="5" t="s">
        <v>553</v>
      </c>
      <c r="D154" s="5" t="s">
        <v>2472</v>
      </c>
      <c r="E154" s="5" t="s">
        <v>2473</v>
      </c>
      <c r="F154" s="5" t="s">
        <v>1492</v>
      </c>
      <c r="G154" s="5" t="s">
        <v>1492</v>
      </c>
      <c r="H154" s="5" t="s">
        <v>1658</v>
      </c>
      <c r="I154" s="5" t="s">
        <v>1659</v>
      </c>
      <c r="J154" s="5" t="s">
        <v>2474</v>
      </c>
      <c r="K154" s="5" t="s">
        <v>2472</v>
      </c>
      <c r="L154" s="5" t="s">
        <v>1492</v>
      </c>
      <c r="M154" s="5" t="s">
        <v>1492</v>
      </c>
      <c r="N154" s="5" t="s">
        <v>1492</v>
      </c>
      <c r="O154" s="5" t="s">
        <v>1658</v>
      </c>
      <c r="P154" s="5" t="s">
        <v>1659</v>
      </c>
      <c r="Q154" s="5" t="s">
        <v>2474</v>
      </c>
      <c r="R154" s="5" t="s">
        <v>2475</v>
      </c>
      <c r="S154" s="5" t="s">
        <v>1501</v>
      </c>
      <c r="T154" s="5" t="s">
        <v>1492</v>
      </c>
    </row>
    <row r="155" spans="1:20">
      <c r="A155" s="5" t="s">
        <v>554</v>
      </c>
      <c r="B155" s="5" t="s">
        <v>2476</v>
      </c>
      <c r="C155" s="5" t="s">
        <v>2477</v>
      </c>
      <c r="D155" s="5" t="s">
        <v>2478</v>
      </c>
      <c r="E155" s="5" t="s">
        <v>2479</v>
      </c>
      <c r="F155" s="5" t="s">
        <v>1492</v>
      </c>
      <c r="G155" s="5" t="s">
        <v>1492</v>
      </c>
      <c r="H155" s="5" t="s">
        <v>1497</v>
      </c>
      <c r="I155" s="5" t="s">
        <v>1498</v>
      </c>
      <c r="J155" s="5" t="s">
        <v>1830</v>
      </c>
      <c r="K155" s="5" t="s">
        <v>2478</v>
      </c>
      <c r="L155" s="5" t="s">
        <v>1492</v>
      </c>
      <c r="M155" s="5" t="s">
        <v>1492</v>
      </c>
      <c r="N155" s="5" t="s">
        <v>1492</v>
      </c>
      <c r="O155" s="5" t="s">
        <v>1497</v>
      </c>
      <c r="P155" s="5" t="s">
        <v>1498</v>
      </c>
      <c r="Q155" s="5" t="s">
        <v>1830</v>
      </c>
      <c r="R155" s="5" t="s">
        <v>2480</v>
      </c>
      <c r="S155" s="5" t="s">
        <v>1501</v>
      </c>
      <c r="T155" s="5" t="s">
        <v>1492</v>
      </c>
    </row>
    <row r="156" spans="1:20">
      <c r="A156" s="5" t="s">
        <v>555</v>
      </c>
      <c r="B156" s="5" t="s">
        <v>2481</v>
      </c>
      <c r="C156" s="5" t="s">
        <v>1492</v>
      </c>
      <c r="D156" s="5" t="s">
        <v>2482</v>
      </c>
      <c r="E156" s="5" t="s">
        <v>2483</v>
      </c>
      <c r="F156" s="5" t="s">
        <v>2484</v>
      </c>
      <c r="G156" s="5" t="s">
        <v>2484</v>
      </c>
      <c r="H156" s="5" t="s">
        <v>2173</v>
      </c>
      <c r="I156" s="5" t="s">
        <v>1494</v>
      </c>
      <c r="J156" s="5" t="s">
        <v>2485</v>
      </c>
      <c r="K156" s="5" t="s">
        <v>1492</v>
      </c>
      <c r="L156" s="5" t="s">
        <v>1492</v>
      </c>
      <c r="M156" s="5" t="s">
        <v>1492</v>
      </c>
      <c r="N156" s="5" t="s">
        <v>1492</v>
      </c>
      <c r="O156" s="5" t="s">
        <v>1492</v>
      </c>
      <c r="P156" s="5" t="s">
        <v>1492</v>
      </c>
      <c r="Q156" s="5" t="s">
        <v>1492</v>
      </c>
      <c r="R156" s="5" t="s">
        <v>2486</v>
      </c>
      <c r="S156" s="5" t="s">
        <v>1501</v>
      </c>
      <c r="T156" s="5" t="s">
        <v>1492</v>
      </c>
    </row>
    <row r="157" spans="1:20">
      <c r="A157" s="5" t="s">
        <v>556</v>
      </c>
      <c r="B157" s="5" t="s">
        <v>2487</v>
      </c>
      <c r="C157" s="5" t="s">
        <v>1492</v>
      </c>
      <c r="D157" s="5" t="s">
        <v>1492</v>
      </c>
      <c r="E157" s="5" t="s">
        <v>1492</v>
      </c>
      <c r="F157" s="5" t="s">
        <v>1492</v>
      </c>
      <c r="G157" s="5" t="s">
        <v>1492</v>
      </c>
      <c r="H157" s="5" t="s">
        <v>1492</v>
      </c>
      <c r="I157" s="5" t="s">
        <v>1492</v>
      </c>
      <c r="J157" s="5" t="s">
        <v>1492</v>
      </c>
      <c r="K157" s="5" t="s">
        <v>1492</v>
      </c>
      <c r="L157" s="5" t="s">
        <v>1492</v>
      </c>
      <c r="M157" s="5" t="s">
        <v>1492</v>
      </c>
      <c r="N157" s="5" t="s">
        <v>1492</v>
      </c>
      <c r="O157" s="5" t="s">
        <v>1492</v>
      </c>
      <c r="P157" s="5" t="s">
        <v>1492</v>
      </c>
      <c r="Q157" s="5" t="s">
        <v>1492</v>
      </c>
      <c r="R157" s="5" t="s">
        <v>2488</v>
      </c>
      <c r="S157" s="5" t="s">
        <v>1501</v>
      </c>
      <c r="T157" s="5" t="s">
        <v>1492</v>
      </c>
    </row>
    <row r="158" spans="1:20">
      <c r="A158" s="5" t="s">
        <v>557</v>
      </c>
      <c r="B158" s="5" t="s">
        <v>2489</v>
      </c>
      <c r="C158" s="5" t="s">
        <v>2490</v>
      </c>
      <c r="D158" s="5" t="s">
        <v>2491</v>
      </c>
      <c r="E158" s="5" t="s">
        <v>2492</v>
      </c>
      <c r="F158" s="5" t="s">
        <v>2493</v>
      </c>
      <c r="G158" s="5" t="s">
        <v>2493</v>
      </c>
      <c r="H158" s="5" t="s">
        <v>1497</v>
      </c>
      <c r="I158" s="5" t="s">
        <v>1498</v>
      </c>
      <c r="J158" s="5" t="s">
        <v>2166</v>
      </c>
      <c r="K158" s="5" t="s">
        <v>2494</v>
      </c>
      <c r="L158" s="5" t="s">
        <v>1492</v>
      </c>
      <c r="M158" s="5" t="s">
        <v>1492</v>
      </c>
      <c r="N158" s="5" t="s">
        <v>1492</v>
      </c>
      <c r="O158" s="5" t="s">
        <v>1497</v>
      </c>
      <c r="P158" s="5" t="s">
        <v>1498</v>
      </c>
      <c r="Q158" s="5" t="s">
        <v>2166</v>
      </c>
      <c r="R158" s="5" t="s">
        <v>1768</v>
      </c>
      <c r="S158" s="5" t="s">
        <v>1501</v>
      </c>
      <c r="T158" s="5" t="s">
        <v>1492</v>
      </c>
    </row>
    <row r="159" spans="1:20">
      <c r="A159" s="5" t="s">
        <v>275</v>
      </c>
      <c r="B159" s="5" t="s">
        <v>2495</v>
      </c>
      <c r="C159" s="5" t="s">
        <v>2496</v>
      </c>
      <c r="D159" s="5" t="s">
        <v>2497</v>
      </c>
      <c r="E159" s="5" t="s">
        <v>2498</v>
      </c>
      <c r="F159" s="5" t="s">
        <v>1492</v>
      </c>
      <c r="G159" s="5" t="s">
        <v>1492</v>
      </c>
      <c r="H159" s="5" t="s">
        <v>1807</v>
      </c>
      <c r="I159" s="5" t="s">
        <v>1808</v>
      </c>
      <c r="J159" s="5" t="s">
        <v>2499</v>
      </c>
      <c r="K159" s="5" t="s">
        <v>2500</v>
      </c>
      <c r="L159" s="5" t="s">
        <v>1492</v>
      </c>
      <c r="M159" s="5" t="s">
        <v>1492</v>
      </c>
      <c r="N159" s="5" t="s">
        <v>1492</v>
      </c>
      <c r="O159" s="5" t="s">
        <v>1807</v>
      </c>
      <c r="P159" s="5" t="s">
        <v>1808</v>
      </c>
      <c r="Q159" s="5" t="s">
        <v>2499</v>
      </c>
      <c r="R159" s="5" t="s">
        <v>1653</v>
      </c>
      <c r="S159" s="5" t="s">
        <v>1501</v>
      </c>
      <c r="T159" s="5" t="s">
        <v>1492</v>
      </c>
    </row>
    <row r="160" spans="1:20">
      <c r="A160" s="5" t="s">
        <v>558</v>
      </c>
      <c r="B160" s="5" t="s">
        <v>2501</v>
      </c>
      <c r="C160" s="5" t="s">
        <v>2502</v>
      </c>
      <c r="D160" s="5" t="s">
        <v>2503</v>
      </c>
      <c r="E160" s="5" t="s">
        <v>2504</v>
      </c>
      <c r="F160" s="5" t="s">
        <v>1492</v>
      </c>
      <c r="G160" s="5" t="s">
        <v>1492</v>
      </c>
      <c r="H160" s="5" t="s">
        <v>1497</v>
      </c>
      <c r="I160" s="5" t="s">
        <v>1498</v>
      </c>
      <c r="J160" s="5" t="s">
        <v>1591</v>
      </c>
      <c r="K160" s="5" t="s">
        <v>2503</v>
      </c>
      <c r="L160" s="5" t="s">
        <v>1492</v>
      </c>
      <c r="M160" s="5" t="s">
        <v>1492</v>
      </c>
      <c r="N160" s="5" t="s">
        <v>1492</v>
      </c>
      <c r="O160" s="5" t="s">
        <v>1497</v>
      </c>
      <c r="P160" s="5" t="s">
        <v>1498</v>
      </c>
      <c r="Q160" s="5" t="s">
        <v>1591</v>
      </c>
      <c r="R160" s="5" t="s">
        <v>2505</v>
      </c>
      <c r="S160" s="5" t="s">
        <v>1501</v>
      </c>
      <c r="T160" s="5" t="s">
        <v>1492</v>
      </c>
    </row>
    <row r="161" spans="1:20">
      <c r="A161" s="5" t="s">
        <v>559</v>
      </c>
      <c r="B161" s="5" t="s">
        <v>2506</v>
      </c>
      <c r="C161" s="5" t="s">
        <v>2507</v>
      </c>
      <c r="D161" s="5" t="s">
        <v>2508</v>
      </c>
      <c r="E161" s="5" t="s">
        <v>2509</v>
      </c>
      <c r="F161" s="5" t="s">
        <v>1492</v>
      </c>
      <c r="G161" s="5" t="s">
        <v>1492</v>
      </c>
      <c r="H161" s="5" t="s">
        <v>1939</v>
      </c>
      <c r="I161" s="5" t="s">
        <v>1689</v>
      </c>
      <c r="J161" s="5" t="s">
        <v>2510</v>
      </c>
      <c r="K161" s="5" t="s">
        <v>2508</v>
      </c>
      <c r="L161" s="5" t="s">
        <v>1492</v>
      </c>
      <c r="M161" s="5" t="s">
        <v>1492</v>
      </c>
      <c r="N161" s="5" t="s">
        <v>1492</v>
      </c>
      <c r="O161" s="5" t="s">
        <v>1939</v>
      </c>
      <c r="P161" s="5" t="s">
        <v>1689</v>
      </c>
      <c r="Q161" s="5" t="s">
        <v>2510</v>
      </c>
      <c r="R161" s="5" t="s">
        <v>2511</v>
      </c>
      <c r="S161" s="5" t="s">
        <v>1501</v>
      </c>
      <c r="T161" s="5" t="s">
        <v>1492</v>
      </c>
    </row>
    <row r="162" spans="1:20">
      <c r="A162" s="5" t="s">
        <v>560</v>
      </c>
      <c r="B162" s="5" t="s">
        <v>2512</v>
      </c>
      <c r="C162" s="5" t="s">
        <v>2513</v>
      </c>
      <c r="D162" s="5" t="s">
        <v>2514</v>
      </c>
      <c r="E162" s="5" t="s">
        <v>2515</v>
      </c>
      <c r="F162" s="5" t="s">
        <v>1492</v>
      </c>
      <c r="G162" s="5" t="s">
        <v>1492</v>
      </c>
      <c r="H162" s="5" t="s">
        <v>1497</v>
      </c>
      <c r="I162" s="5" t="s">
        <v>1498</v>
      </c>
      <c r="J162" s="5" t="s">
        <v>1652</v>
      </c>
      <c r="K162" s="5" t="s">
        <v>2514</v>
      </c>
      <c r="L162" s="5" t="s">
        <v>1492</v>
      </c>
      <c r="M162" s="5" t="s">
        <v>1492</v>
      </c>
      <c r="N162" s="5" t="s">
        <v>1492</v>
      </c>
      <c r="O162" s="5" t="s">
        <v>1497</v>
      </c>
      <c r="P162" s="5" t="s">
        <v>1498</v>
      </c>
      <c r="Q162" s="5" t="s">
        <v>1652</v>
      </c>
      <c r="R162" s="5" t="s">
        <v>1603</v>
      </c>
      <c r="S162" s="5" t="s">
        <v>1501</v>
      </c>
      <c r="T162" s="5" t="s">
        <v>1492</v>
      </c>
    </row>
    <row r="163" spans="1:20">
      <c r="A163" s="5" t="s">
        <v>561</v>
      </c>
      <c r="B163" s="5" t="s">
        <v>2516</v>
      </c>
      <c r="C163" s="5" t="s">
        <v>1492</v>
      </c>
      <c r="D163" s="5" t="s">
        <v>2517</v>
      </c>
      <c r="E163" s="5" t="s">
        <v>2518</v>
      </c>
      <c r="F163" s="5" t="s">
        <v>1492</v>
      </c>
      <c r="G163" s="5" t="s">
        <v>1492</v>
      </c>
      <c r="H163" s="5" t="s">
        <v>1535</v>
      </c>
      <c r="I163" s="5" t="s">
        <v>1536</v>
      </c>
      <c r="J163" s="5" t="s">
        <v>1537</v>
      </c>
      <c r="K163" s="5" t="s">
        <v>2519</v>
      </c>
      <c r="L163" s="5" t="s">
        <v>1492</v>
      </c>
      <c r="M163" s="5" t="s">
        <v>1492</v>
      </c>
      <c r="N163" s="5" t="s">
        <v>1492</v>
      </c>
      <c r="O163" s="5" t="s">
        <v>1535</v>
      </c>
      <c r="P163" s="5" t="s">
        <v>1536</v>
      </c>
      <c r="Q163" s="5" t="s">
        <v>1537</v>
      </c>
      <c r="R163" s="5" t="s">
        <v>2520</v>
      </c>
      <c r="S163" s="5" t="s">
        <v>1501</v>
      </c>
      <c r="T163" s="5" t="s">
        <v>1492</v>
      </c>
    </row>
    <row r="164" spans="1:20">
      <c r="A164" s="5" t="s">
        <v>562</v>
      </c>
      <c r="B164" s="5" t="s">
        <v>2521</v>
      </c>
      <c r="C164" s="5" t="s">
        <v>2522</v>
      </c>
      <c r="D164" s="5" t="s">
        <v>2523</v>
      </c>
      <c r="E164" s="5" t="s">
        <v>2524</v>
      </c>
      <c r="F164" s="5" t="s">
        <v>1492</v>
      </c>
      <c r="G164" s="5" t="s">
        <v>1492</v>
      </c>
      <c r="H164" s="5" t="s">
        <v>1807</v>
      </c>
      <c r="I164" s="5" t="s">
        <v>1808</v>
      </c>
      <c r="J164" s="5" t="s">
        <v>2525</v>
      </c>
      <c r="K164" s="5" t="s">
        <v>2523</v>
      </c>
      <c r="L164" s="5" t="s">
        <v>1492</v>
      </c>
      <c r="M164" s="5" t="s">
        <v>1492</v>
      </c>
      <c r="N164" s="5" t="s">
        <v>1492</v>
      </c>
      <c r="O164" s="5" t="s">
        <v>1807</v>
      </c>
      <c r="P164" s="5" t="s">
        <v>1808</v>
      </c>
      <c r="Q164" s="5" t="s">
        <v>2525</v>
      </c>
      <c r="R164" s="5" t="s">
        <v>2526</v>
      </c>
      <c r="S164" s="5" t="s">
        <v>1501</v>
      </c>
      <c r="T164" s="5" t="s">
        <v>1492</v>
      </c>
    </row>
    <row r="165" spans="1:20">
      <c r="A165" s="5" t="s">
        <v>563</v>
      </c>
      <c r="B165" s="5" t="s">
        <v>2527</v>
      </c>
      <c r="C165" s="5" t="s">
        <v>2528</v>
      </c>
      <c r="D165" s="5" t="s">
        <v>2529</v>
      </c>
      <c r="E165" s="5" t="s">
        <v>1491</v>
      </c>
      <c r="F165" s="5" t="s">
        <v>1492</v>
      </c>
      <c r="G165" s="5" t="s">
        <v>1492</v>
      </c>
      <c r="H165" s="5" t="s">
        <v>2033</v>
      </c>
      <c r="I165" s="5" t="s">
        <v>1659</v>
      </c>
      <c r="J165" s="5" t="s">
        <v>2034</v>
      </c>
      <c r="K165" s="5" t="s">
        <v>2529</v>
      </c>
      <c r="L165" s="5" t="s">
        <v>1492</v>
      </c>
      <c r="M165" s="5" t="s">
        <v>1492</v>
      </c>
      <c r="N165" s="5" t="s">
        <v>1492</v>
      </c>
      <c r="O165" s="5" t="s">
        <v>2033</v>
      </c>
      <c r="P165" s="5" t="s">
        <v>1659</v>
      </c>
      <c r="Q165" s="5" t="s">
        <v>2034</v>
      </c>
      <c r="R165" s="5" t="s">
        <v>2530</v>
      </c>
      <c r="S165" s="5" t="s">
        <v>1501</v>
      </c>
      <c r="T165" s="5" t="s">
        <v>1492</v>
      </c>
    </row>
    <row r="166" spans="1:20">
      <c r="A166" s="5" t="s">
        <v>564</v>
      </c>
      <c r="B166" s="5" t="s">
        <v>2531</v>
      </c>
      <c r="C166" s="5" t="s">
        <v>2532</v>
      </c>
      <c r="D166" s="5" t="s">
        <v>2533</v>
      </c>
      <c r="E166" s="5" t="s">
        <v>2534</v>
      </c>
      <c r="F166" s="5" t="s">
        <v>1492</v>
      </c>
      <c r="G166" s="5" t="s">
        <v>1492</v>
      </c>
      <c r="H166" s="5" t="s">
        <v>1544</v>
      </c>
      <c r="I166" s="5" t="s">
        <v>1498</v>
      </c>
      <c r="J166" s="5" t="s">
        <v>2535</v>
      </c>
      <c r="K166" s="5" t="s">
        <v>2533</v>
      </c>
      <c r="L166" s="5" t="s">
        <v>1492</v>
      </c>
      <c r="M166" s="5" t="s">
        <v>1492</v>
      </c>
      <c r="N166" s="5" t="s">
        <v>1492</v>
      </c>
      <c r="O166" s="5" t="s">
        <v>1544</v>
      </c>
      <c r="P166" s="5" t="s">
        <v>1498</v>
      </c>
      <c r="Q166" s="5" t="s">
        <v>2535</v>
      </c>
      <c r="R166" s="5" t="s">
        <v>2536</v>
      </c>
      <c r="S166" s="5" t="s">
        <v>1501</v>
      </c>
      <c r="T166" s="5" t="s">
        <v>1492</v>
      </c>
    </row>
    <row r="167" spans="1:20">
      <c r="A167" s="5" t="s">
        <v>565</v>
      </c>
      <c r="B167" s="5" t="s">
        <v>2537</v>
      </c>
      <c r="C167" s="5" t="s">
        <v>2538</v>
      </c>
      <c r="D167" s="5" t="s">
        <v>2539</v>
      </c>
      <c r="E167" s="5" t="s">
        <v>2540</v>
      </c>
      <c r="F167" s="5" t="s">
        <v>2541</v>
      </c>
      <c r="G167" s="5" t="s">
        <v>2541</v>
      </c>
      <c r="H167" s="5" t="s">
        <v>1645</v>
      </c>
      <c r="I167" s="5" t="s">
        <v>1498</v>
      </c>
      <c r="J167" s="5" t="s">
        <v>2542</v>
      </c>
      <c r="K167" s="5" t="s">
        <v>2539</v>
      </c>
      <c r="L167" s="5" t="s">
        <v>1492</v>
      </c>
      <c r="M167" s="5" t="s">
        <v>1492</v>
      </c>
      <c r="N167" s="5" t="s">
        <v>1492</v>
      </c>
      <c r="O167" s="5" t="s">
        <v>1645</v>
      </c>
      <c r="P167" s="5" t="s">
        <v>1498</v>
      </c>
      <c r="Q167" s="5" t="s">
        <v>2542</v>
      </c>
      <c r="R167" s="5" t="s">
        <v>2543</v>
      </c>
      <c r="S167" s="5" t="s">
        <v>1501</v>
      </c>
      <c r="T167" s="5" t="s">
        <v>1492</v>
      </c>
    </row>
    <row r="168" spans="1:20">
      <c r="A168" s="5" t="s">
        <v>566</v>
      </c>
      <c r="B168" s="5" t="s">
        <v>2544</v>
      </c>
      <c r="C168" s="5" t="s">
        <v>2545</v>
      </c>
      <c r="D168" s="5" t="s">
        <v>2546</v>
      </c>
      <c r="E168" s="5" t="s">
        <v>2547</v>
      </c>
      <c r="F168" s="5" t="s">
        <v>1492</v>
      </c>
      <c r="G168" s="5" t="s">
        <v>1492</v>
      </c>
      <c r="H168" s="5" t="s">
        <v>1524</v>
      </c>
      <c r="I168" s="5" t="s">
        <v>1525</v>
      </c>
      <c r="J168" s="5" t="s">
        <v>1528</v>
      </c>
      <c r="K168" s="5" t="s">
        <v>2546</v>
      </c>
      <c r="L168" s="5" t="s">
        <v>1492</v>
      </c>
      <c r="M168" s="5" t="s">
        <v>1492</v>
      </c>
      <c r="N168" s="5" t="s">
        <v>1492</v>
      </c>
      <c r="O168" s="5" t="s">
        <v>1524</v>
      </c>
      <c r="P168" s="5" t="s">
        <v>1525</v>
      </c>
      <c r="Q168" s="5" t="s">
        <v>1528</v>
      </c>
      <c r="R168" s="5" t="s">
        <v>2548</v>
      </c>
      <c r="S168" s="5" t="s">
        <v>1501</v>
      </c>
      <c r="T168" s="5" t="s">
        <v>1492</v>
      </c>
    </row>
    <row r="169" spans="1:20">
      <c r="A169" s="5" t="s">
        <v>567</v>
      </c>
      <c r="B169" s="5" t="s">
        <v>2549</v>
      </c>
      <c r="C169" s="5" t="s">
        <v>2550</v>
      </c>
      <c r="D169" s="5" t="s">
        <v>2551</v>
      </c>
      <c r="E169" s="5" t="s">
        <v>2552</v>
      </c>
      <c r="F169" s="5" t="s">
        <v>1492</v>
      </c>
      <c r="G169" s="5" t="s">
        <v>1492</v>
      </c>
      <c r="H169" s="5" t="s">
        <v>2173</v>
      </c>
      <c r="I169" s="5" t="s">
        <v>1494</v>
      </c>
      <c r="J169" s="5" t="s">
        <v>2174</v>
      </c>
      <c r="K169" s="5" t="s">
        <v>2551</v>
      </c>
      <c r="L169" s="5" t="s">
        <v>1492</v>
      </c>
      <c r="M169" s="5" t="s">
        <v>1492</v>
      </c>
      <c r="N169" s="5" t="s">
        <v>1492</v>
      </c>
      <c r="O169" s="5" t="s">
        <v>2173</v>
      </c>
      <c r="P169" s="5" t="s">
        <v>1494</v>
      </c>
      <c r="Q169" s="5" t="s">
        <v>2174</v>
      </c>
      <c r="R169" s="5" t="s">
        <v>2553</v>
      </c>
      <c r="S169" s="5" t="s">
        <v>1501</v>
      </c>
      <c r="T169" s="5" t="s">
        <v>1492</v>
      </c>
    </row>
    <row r="170" spans="1:20">
      <c r="A170" s="5" t="s">
        <v>568</v>
      </c>
      <c r="B170" s="5" t="s">
        <v>2554</v>
      </c>
      <c r="C170" s="5" t="s">
        <v>2555</v>
      </c>
      <c r="D170" s="5" t="s">
        <v>2556</v>
      </c>
      <c r="E170" s="5" t="s">
        <v>2557</v>
      </c>
      <c r="F170" s="5" t="s">
        <v>1492</v>
      </c>
      <c r="G170" s="5" t="s">
        <v>1492</v>
      </c>
      <c r="H170" s="5" t="s">
        <v>2558</v>
      </c>
      <c r="I170" s="5" t="s">
        <v>1508</v>
      </c>
      <c r="J170" s="5" t="s">
        <v>2559</v>
      </c>
      <c r="K170" s="5" t="s">
        <v>2560</v>
      </c>
      <c r="L170" s="5" t="s">
        <v>1492</v>
      </c>
      <c r="M170" s="5" t="s">
        <v>1492</v>
      </c>
      <c r="N170" s="5" t="s">
        <v>1492</v>
      </c>
      <c r="O170" s="5" t="s">
        <v>2558</v>
      </c>
      <c r="P170" s="5" t="s">
        <v>1508</v>
      </c>
      <c r="Q170" s="5" t="s">
        <v>2559</v>
      </c>
      <c r="R170" s="5" t="s">
        <v>2561</v>
      </c>
      <c r="S170" s="5" t="s">
        <v>1501</v>
      </c>
      <c r="T170" s="5" t="s">
        <v>1492</v>
      </c>
    </row>
    <row r="171" spans="1:20">
      <c r="A171" s="5" t="s">
        <v>569</v>
      </c>
      <c r="B171" s="5" t="s">
        <v>2562</v>
      </c>
      <c r="C171" s="5" t="s">
        <v>2563</v>
      </c>
      <c r="D171" s="5" t="s">
        <v>2564</v>
      </c>
      <c r="E171" s="5" t="s">
        <v>2565</v>
      </c>
      <c r="F171" s="5" t="s">
        <v>1492</v>
      </c>
      <c r="G171" s="5" t="s">
        <v>1492</v>
      </c>
      <c r="H171" s="5" t="s">
        <v>1507</v>
      </c>
      <c r="I171" s="5" t="s">
        <v>1508</v>
      </c>
      <c r="J171" s="5" t="s">
        <v>2566</v>
      </c>
      <c r="K171" s="5" t="s">
        <v>2564</v>
      </c>
      <c r="L171" s="5" t="s">
        <v>1492</v>
      </c>
      <c r="M171" s="5" t="s">
        <v>1492</v>
      </c>
      <c r="N171" s="5" t="s">
        <v>1492</v>
      </c>
      <c r="O171" s="5" t="s">
        <v>1507</v>
      </c>
      <c r="P171" s="5" t="s">
        <v>1508</v>
      </c>
      <c r="Q171" s="5" t="s">
        <v>2566</v>
      </c>
      <c r="R171" s="5" t="s">
        <v>2567</v>
      </c>
      <c r="S171" s="5" t="s">
        <v>1501</v>
      </c>
      <c r="T171" s="5" t="s">
        <v>1492</v>
      </c>
    </row>
    <row r="172" spans="1:20">
      <c r="A172" s="5" t="s">
        <v>570</v>
      </c>
      <c r="B172" s="5" t="s">
        <v>2568</v>
      </c>
      <c r="C172" s="5" t="s">
        <v>2569</v>
      </c>
      <c r="D172" s="5" t="s">
        <v>2570</v>
      </c>
      <c r="E172" s="5" t="s">
        <v>2571</v>
      </c>
      <c r="F172" s="5" t="s">
        <v>1492</v>
      </c>
      <c r="G172" s="5" t="s">
        <v>1492</v>
      </c>
      <c r="H172" s="5" t="s">
        <v>1688</v>
      </c>
      <c r="I172" s="5" t="s">
        <v>1689</v>
      </c>
      <c r="J172" s="5" t="s">
        <v>2572</v>
      </c>
      <c r="K172" s="5" t="s">
        <v>2570</v>
      </c>
      <c r="L172" s="5" t="s">
        <v>1492</v>
      </c>
      <c r="M172" s="5" t="s">
        <v>1492</v>
      </c>
      <c r="N172" s="5" t="s">
        <v>1492</v>
      </c>
      <c r="O172" s="5" t="s">
        <v>1688</v>
      </c>
      <c r="P172" s="5" t="s">
        <v>1689</v>
      </c>
      <c r="Q172" s="5" t="s">
        <v>2572</v>
      </c>
      <c r="R172" s="5" t="s">
        <v>2573</v>
      </c>
      <c r="S172" s="5" t="s">
        <v>2574</v>
      </c>
      <c r="T172" s="5" t="s">
        <v>1492</v>
      </c>
    </row>
    <row r="173" spans="1:20">
      <c r="A173" s="5" t="s">
        <v>250</v>
      </c>
      <c r="B173" s="5" t="s">
        <v>2575</v>
      </c>
      <c r="C173" s="5" t="s">
        <v>2576</v>
      </c>
      <c r="D173" s="5" t="s">
        <v>2577</v>
      </c>
      <c r="E173" s="5" t="s">
        <v>2578</v>
      </c>
      <c r="F173" s="5" t="s">
        <v>1492</v>
      </c>
      <c r="G173" s="5" t="s">
        <v>1492</v>
      </c>
      <c r="H173" s="5" t="s">
        <v>1535</v>
      </c>
      <c r="I173" s="5" t="s">
        <v>1536</v>
      </c>
      <c r="J173" s="5" t="s">
        <v>1537</v>
      </c>
      <c r="K173" s="5" t="s">
        <v>2577</v>
      </c>
      <c r="L173" s="5" t="s">
        <v>1492</v>
      </c>
      <c r="M173" s="5" t="s">
        <v>1492</v>
      </c>
      <c r="N173" s="5" t="s">
        <v>1492</v>
      </c>
      <c r="O173" s="5" t="s">
        <v>1535</v>
      </c>
      <c r="P173" s="5" t="s">
        <v>1536</v>
      </c>
      <c r="Q173" s="5" t="s">
        <v>1537</v>
      </c>
      <c r="R173" s="5" t="s">
        <v>1952</v>
      </c>
      <c r="S173" s="5" t="s">
        <v>1501</v>
      </c>
      <c r="T173" s="5" t="s">
        <v>1492</v>
      </c>
    </row>
    <row r="174" spans="1:20">
      <c r="A174" s="5" t="s">
        <v>571</v>
      </c>
      <c r="B174" s="5" t="s">
        <v>2579</v>
      </c>
      <c r="C174" s="5" t="s">
        <v>571</v>
      </c>
      <c r="D174" s="5" t="s">
        <v>2580</v>
      </c>
      <c r="E174" s="5" t="s">
        <v>2581</v>
      </c>
      <c r="F174" s="5" t="s">
        <v>1492</v>
      </c>
      <c r="G174" s="5" t="s">
        <v>1492</v>
      </c>
      <c r="H174" s="5" t="s">
        <v>1497</v>
      </c>
      <c r="I174" s="5" t="s">
        <v>1498</v>
      </c>
      <c r="J174" s="5" t="s">
        <v>2582</v>
      </c>
      <c r="K174" s="5" t="s">
        <v>2580</v>
      </c>
      <c r="L174" s="5" t="s">
        <v>1492</v>
      </c>
      <c r="M174" s="5" t="s">
        <v>1492</v>
      </c>
      <c r="N174" s="5" t="s">
        <v>1492</v>
      </c>
      <c r="O174" s="5" t="s">
        <v>1497</v>
      </c>
      <c r="P174" s="5" t="s">
        <v>1498</v>
      </c>
      <c r="Q174" s="5" t="s">
        <v>2582</v>
      </c>
      <c r="R174" s="5" t="s">
        <v>2583</v>
      </c>
      <c r="S174" s="5" t="s">
        <v>1501</v>
      </c>
      <c r="T174" s="5" t="s">
        <v>1492</v>
      </c>
    </row>
    <row r="175" spans="1:20">
      <c r="A175" s="5" t="s">
        <v>572</v>
      </c>
      <c r="B175" s="5" t="s">
        <v>2584</v>
      </c>
      <c r="C175" s="5" t="s">
        <v>2585</v>
      </c>
      <c r="D175" s="5" t="s">
        <v>2586</v>
      </c>
      <c r="E175" s="5" t="s">
        <v>2587</v>
      </c>
      <c r="F175" s="5" t="s">
        <v>1492</v>
      </c>
      <c r="G175" s="5" t="s">
        <v>1492</v>
      </c>
      <c r="H175" s="5" t="s">
        <v>2588</v>
      </c>
      <c r="I175" s="5" t="s">
        <v>1498</v>
      </c>
      <c r="J175" s="5" t="s">
        <v>2589</v>
      </c>
      <c r="K175" s="5" t="s">
        <v>2586</v>
      </c>
      <c r="L175" s="5" t="s">
        <v>1492</v>
      </c>
      <c r="M175" s="5" t="s">
        <v>1492</v>
      </c>
      <c r="N175" s="5" t="s">
        <v>1492</v>
      </c>
      <c r="O175" s="5" t="s">
        <v>2588</v>
      </c>
      <c r="P175" s="5" t="s">
        <v>1498</v>
      </c>
      <c r="Q175" s="5" t="s">
        <v>2589</v>
      </c>
      <c r="R175" s="5" t="s">
        <v>2590</v>
      </c>
      <c r="S175" s="5" t="s">
        <v>1501</v>
      </c>
      <c r="T175" s="5" t="s">
        <v>1492</v>
      </c>
    </row>
    <row r="176" spans="1:20">
      <c r="A176" s="5" t="s">
        <v>573</v>
      </c>
      <c r="B176" s="5" t="s">
        <v>2591</v>
      </c>
      <c r="C176" s="5" t="s">
        <v>573</v>
      </c>
      <c r="D176" s="5" t="s">
        <v>2592</v>
      </c>
      <c r="E176" s="5" t="s">
        <v>2593</v>
      </c>
      <c r="F176" s="5" t="s">
        <v>1492</v>
      </c>
      <c r="G176" s="5" t="s">
        <v>1492</v>
      </c>
      <c r="H176" s="5" t="s">
        <v>2095</v>
      </c>
      <c r="I176" s="5" t="s">
        <v>1659</v>
      </c>
      <c r="J176" s="5" t="s">
        <v>2594</v>
      </c>
      <c r="K176" s="5" t="s">
        <v>2592</v>
      </c>
      <c r="L176" s="5" t="s">
        <v>1492</v>
      </c>
      <c r="M176" s="5" t="s">
        <v>1492</v>
      </c>
      <c r="N176" s="5" t="s">
        <v>1492</v>
      </c>
      <c r="O176" s="5" t="s">
        <v>2095</v>
      </c>
      <c r="P176" s="5" t="s">
        <v>1659</v>
      </c>
      <c r="Q176" s="5" t="s">
        <v>2594</v>
      </c>
      <c r="R176" s="5" t="s">
        <v>2595</v>
      </c>
      <c r="S176" s="5" t="s">
        <v>1501</v>
      </c>
      <c r="T176" s="5" t="s">
        <v>1492</v>
      </c>
    </row>
    <row r="177" spans="1:20">
      <c r="A177" s="5" t="s">
        <v>574</v>
      </c>
      <c r="B177" s="5" t="s">
        <v>2596</v>
      </c>
      <c r="C177" s="5" t="s">
        <v>574</v>
      </c>
      <c r="D177" s="5" t="s">
        <v>2597</v>
      </c>
      <c r="E177" s="5" t="s">
        <v>2598</v>
      </c>
      <c r="F177" s="5" t="s">
        <v>1492</v>
      </c>
      <c r="G177" s="5" t="s">
        <v>1492</v>
      </c>
      <c r="H177" s="5" t="s">
        <v>1807</v>
      </c>
      <c r="I177" s="5" t="s">
        <v>1808</v>
      </c>
      <c r="J177" s="5" t="s">
        <v>2599</v>
      </c>
      <c r="K177" s="5" t="s">
        <v>2597</v>
      </c>
      <c r="L177" s="5" t="s">
        <v>1492</v>
      </c>
      <c r="M177" s="5" t="s">
        <v>1492</v>
      </c>
      <c r="N177" s="5" t="s">
        <v>1492</v>
      </c>
      <c r="O177" s="5" t="s">
        <v>1807</v>
      </c>
      <c r="P177" s="5" t="s">
        <v>1808</v>
      </c>
      <c r="Q177" s="5" t="s">
        <v>2599</v>
      </c>
      <c r="R177" s="5" t="s">
        <v>2600</v>
      </c>
      <c r="S177" s="5" t="s">
        <v>1501</v>
      </c>
      <c r="T177" s="5" t="s">
        <v>1492</v>
      </c>
    </row>
    <row r="178" spans="1:20">
      <c r="A178" s="5" t="s">
        <v>575</v>
      </c>
      <c r="B178" s="5" t="s">
        <v>2601</v>
      </c>
      <c r="C178" s="5" t="s">
        <v>2602</v>
      </c>
      <c r="D178" s="5" t="s">
        <v>2603</v>
      </c>
      <c r="E178" s="5" t="s">
        <v>2604</v>
      </c>
      <c r="F178" s="5" t="s">
        <v>1492</v>
      </c>
      <c r="G178" s="5" t="s">
        <v>1492</v>
      </c>
      <c r="H178" s="5" t="s">
        <v>2373</v>
      </c>
      <c r="I178" s="5" t="s">
        <v>1498</v>
      </c>
      <c r="J178" s="5" t="s">
        <v>2605</v>
      </c>
      <c r="K178" s="5" t="s">
        <v>2606</v>
      </c>
      <c r="L178" s="5" t="s">
        <v>1492</v>
      </c>
      <c r="M178" s="5" t="s">
        <v>1492</v>
      </c>
      <c r="N178" s="5" t="s">
        <v>1492</v>
      </c>
      <c r="O178" s="5" t="s">
        <v>2607</v>
      </c>
      <c r="P178" s="5" t="s">
        <v>1536</v>
      </c>
      <c r="Q178" s="5" t="s">
        <v>2608</v>
      </c>
      <c r="R178" s="5" t="s">
        <v>2595</v>
      </c>
      <c r="S178" s="5" t="s">
        <v>1501</v>
      </c>
      <c r="T178" s="5" t="s">
        <v>1492</v>
      </c>
    </row>
    <row r="179" spans="1:20">
      <c r="A179" s="5" t="s">
        <v>576</v>
      </c>
      <c r="B179" s="5" t="s">
        <v>2609</v>
      </c>
      <c r="C179" s="5" t="s">
        <v>576</v>
      </c>
      <c r="D179" s="5" t="s">
        <v>2610</v>
      </c>
      <c r="E179" s="5" t="s">
        <v>2611</v>
      </c>
      <c r="F179" s="5" t="s">
        <v>2612</v>
      </c>
      <c r="G179" s="5" t="s">
        <v>2612</v>
      </c>
      <c r="H179" s="5" t="s">
        <v>2613</v>
      </c>
      <c r="I179" s="5" t="s">
        <v>1609</v>
      </c>
      <c r="J179" s="5" t="s">
        <v>2614</v>
      </c>
      <c r="K179" s="5" t="s">
        <v>2610</v>
      </c>
      <c r="L179" s="5" t="s">
        <v>1492</v>
      </c>
      <c r="M179" s="5" t="s">
        <v>1492</v>
      </c>
      <c r="N179" s="5" t="s">
        <v>1492</v>
      </c>
      <c r="O179" s="5" t="s">
        <v>2613</v>
      </c>
      <c r="P179" s="5" t="s">
        <v>1609</v>
      </c>
      <c r="Q179" s="5" t="s">
        <v>2614</v>
      </c>
      <c r="R179" s="5" t="s">
        <v>2615</v>
      </c>
      <c r="S179" s="5" t="s">
        <v>1501</v>
      </c>
      <c r="T179" s="5" t="s">
        <v>1492</v>
      </c>
    </row>
    <row r="180" spans="1:20">
      <c r="A180" s="5" t="s">
        <v>577</v>
      </c>
      <c r="B180" s="5" t="s">
        <v>2616</v>
      </c>
      <c r="C180" s="5" t="s">
        <v>1492</v>
      </c>
      <c r="D180" s="5" t="s">
        <v>1492</v>
      </c>
      <c r="E180" s="5" t="s">
        <v>1492</v>
      </c>
      <c r="F180" s="5" t="s">
        <v>1492</v>
      </c>
      <c r="G180" s="5" t="s">
        <v>1492</v>
      </c>
      <c r="H180" s="5" t="s">
        <v>1492</v>
      </c>
      <c r="I180" s="5" t="s">
        <v>1492</v>
      </c>
      <c r="J180" s="5" t="s">
        <v>1492</v>
      </c>
      <c r="K180" s="5" t="s">
        <v>1492</v>
      </c>
      <c r="L180" s="5" t="s">
        <v>1492</v>
      </c>
      <c r="M180" s="5" t="s">
        <v>1492</v>
      </c>
      <c r="N180" s="5" t="s">
        <v>1492</v>
      </c>
      <c r="O180" s="5" t="s">
        <v>1492</v>
      </c>
      <c r="P180" s="5" t="s">
        <v>1492</v>
      </c>
      <c r="Q180" s="5" t="s">
        <v>1492</v>
      </c>
      <c r="R180" s="5" t="s">
        <v>2617</v>
      </c>
      <c r="S180" s="5" t="s">
        <v>1501</v>
      </c>
      <c r="T180" s="5" t="s">
        <v>1492</v>
      </c>
    </row>
    <row r="181" spans="1:20">
      <c r="A181" s="5" t="s">
        <v>73</v>
      </c>
      <c r="B181" s="5" t="s">
        <v>2618</v>
      </c>
      <c r="C181" s="5" t="s">
        <v>73</v>
      </c>
      <c r="D181" s="5" t="s">
        <v>2619</v>
      </c>
      <c r="E181" s="5" t="s">
        <v>2620</v>
      </c>
      <c r="F181" s="5" t="s">
        <v>1492</v>
      </c>
      <c r="G181" s="5" t="s">
        <v>1492</v>
      </c>
      <c r="H181" s="5" t="s">
        <v>2621</v>
      </c>
      <c r="I181" s="5" t="s">
        <v>1659</v>
      </c>
      <c r="J181" s="5" t="s">
        <v>2622</v>
      </c>
      <c r="K181" s="5" t="s">
        <v>2619</v>
      </c>
      <c r="L181" s="5" t="s">
        <v>1492</v>
      </c>
      <c r="M181" s="5" t="s">
        <v>1492</v>
      </c>
      <c r="N181" s="5" t="s">
        <v>1492</v>
      </c>
      <c r="O181" s="5" t="s">
        <v>2621</v>
      </c>
      <c r="P181" s="5" t="s">
        <v>1659</v>
      </c>
      <c r="Q181" s="5" t="s">
        <v>2622</v>
      </c>
      <c r="R181" s="5" t="s">
        <v>2623</v>
      </c>
      <c r="S181" s="5" t="s">
        <v>1501</v>
      </c>
      <c r="T181" s="5" t="s">
        <v>1492</v>
      </c>
    </row>
    <row r="182" spans="1:20">
      <c r="A182" s="5" t="s">
        <v>578</v>
      </c>
      <c r="B182" s="5" t="s">
        <v>2624</v>
      </c>
      <c r="C182" s="5" t="s">
        <v>578</v>
      </c>
      <c r="D182" s="5" t="s">
        <v>2625</v>
      </c>
      <c r="E182" s="5" t="s">
        <v>2626</v>
      </c>
      <c r="F182" s="5" t="s">
        <v>1492</v>
      </c>
      <c r="G182" s="5" t="s">
        <v>1492</v>
      </c>
      <c r="H182" s="5" t="s">
        <v>1807</v>
      </c>
      <c r="I182" s="5" t="s">
        <v>1808</v>
      </c>
      <c r="J182" s="5" t="s">
        <v>2499</v>
      </c>
      <c r="K182" s="5" t="s">
        <v>2625</v>
      </c>
      <c r="L182" s="5" t="s">
        <v>1492</v>
      </c>
      <c r="M182" s="5" t="s">
        <v>1492</v>
      </c>
      <c r="N182" s="5" t="s">
        <v>1492</v>
      </c>
      <c r="O182" s="5" t="s">
        <v>1807</v>
      </c>
      <c r="P182" s="5" t="s">
        <v>1808</v>
      </c>
      <c r="Q182" s="5" t="s">
        <v>2499</v>
      </c>
      <c r="R182" s="5" t="s">
        <v>2627</v>
      </c>
      <c r="S182" s="5" t="s">
        <v>1501</v>
      </c>
      <c r="T182" s="5" t="s">
        <v>1492</v>
      </c>
    </row>
    <row r="183" spans="1:20">
      <c r="A183" s="5" t="s">
        <v>579</v>
      </c>
      <c r="B183" s="5" t="s">
        <v>2628</v>
      </c>
      <c r="C183" s="5" t="s">
        <v>1492</v>
      </c>
      <c r="D183" s="5" t="s">
        <v>1492</v>
      </c>
      <c r="E183" s="5" t="s">
        <v>1492</v>
      </c>
      <c r="F183" s="5" t="s">
        <v>1492</v>
      </c>
      <c r="G183" s="5" t="s">
        <v>1492</v>
      </c>
      <c r="H183" s="5" t="s">
        <v>1492</v>
      </c>
      <c r="I183" s="5" t="s">
        <v>1492</v>
      </c>
      <c r="J183" s="5" t="s">
        <v>1492</v>
      </c>
      <c r="K183" s="5" t="s">
        <v>1492</v>
      </c>
      <c r="L183" s="5" t="s">
        <v>1492</v>
      </c>
      <c r="M183" s="5" t="s">
        <v>1492</v>
      </c>
      <c r="N183" s="5" t="s">
        <v>1492</v>
      </c>
      <c r="O183" s="5" t="s">
        <v>1492</v>
      </c>
      <c r="P183" s="5" t="s">
        <v>1492</v>
      </c>
      <c r="Q183" s="5" t="s">
        <v>1492</v>
      </c>
      <c r="R183" s="5" t="s">
        <v>2629</v>
      </c>
      <c r="S183" s="5" t="s">
        <v>1501</v>
      </c>
      <c r="T183" s="5" t="s">
        <v>1492</v>
      </c>
    </row>
    <row r="184" spans="1:20">
      <c r="A184" s="5" t="s">
        <v>580</v>
      </c>
      <c r="B184" s="5" t="s">
        <v>2630</v>
      </c>
      <c r="C184" s="5" t="s">
        <v>2631</v>
      </c>
      <c r="D184" s="5" t="s">
        <v>2632</v>
      </c>
      <c r="E184" s="5" t="s">
        <v>2633</v>
      </c>
      <c r="F184" s="5" t="s">
        <v>2634</v>
      </c>
      <c r="G184" s="5" t="s">
        <v>2634</v>
      </c>
      <c r="H184" s="5" t="s">
        <v>1497</v>
      </c>
      <c r="I184" s="5" t="s">
        <v>1498</v>
      </c>
      <c r="J184" s="5" t="s">
        <v>2635</v>
      </c>
      <c r="K184" s="5" t="s">
        <v>2636</v>
      </c>
      <c r="L184" s="5" t="s">
        <v>1492</v>
      </c>
      <c r="M184" s="5" t="s">
        <v>1492</v>
      </c>
      <c r="N184" s="5" t="s">
        <v>1492</v>
      </c>
      <c r="O184" s="5" t="s">
        <v>1497</v>
      </c>
      <c r="P184" s="5" t="s">
        <v>1498</v>
      </c>
      <c r="Q184" s="5" t="s">
        <v>2635</v>
      </c>
      <c r="R184" s="5" t="s">
        <v>1858</v>
      </c>
      <c r="S184" s="5" t="s">
        <v>1501</v>
      </c>
      <c r="T184" s="5" t="s">
        <v>1492</v>
      </c>
    </row>
    <row r="185" spans="1:20">
      <c r="A185" s="5" t="s">
        <v>581</v>
      </c>
      <c r="B185" s="5" t="s">
        <v>2637</v>
      </c>
      <c r="C185" s="5" t="s">
        <v>2638</v>
      </c>
      <c r="D185" s="5" t="s">
        <v>2639</v>
      </c>
      <c r="E185" s="5" t="s">
        <v>2640</v>
      </c>
      <c r="F185" s="5" t="s">
        <v>1492</v>
      </c>
      <c r="G185" s="5" t="s">
        <v>1492</v>
      </c>
      <c r="H185" s="5" t="s">
        <v>1497</v>
      </c>
      <c r="I185" s="5" t="s">
        <v>1498</v>
      </c>
      <c r="J185" s="5" t="s">
        <v>2166</v>
      </c>
      <c r="K185" s="5" t="s">
        <v>2639</v>
      </c>
      <c r="L185" s="5" t="s">
        <v>1492</v>
      </c>
      <c r="M185" s="5" t="s">
        <v>1492</v>
      </c>
      <c r="N185" s="5" t="s">
        <v>1492</v>
      </c>
      <c r="O185" s="5" t="s">
        <v>1497</v>
      </c>
      <c r="P185" s="5" t="s">
        <v>1498</v>
      </c>
      <c r="Q185" s="5" t="s">
        <v>2166</v>
      </c>
      <c r="R185" s="5" t="s">
        <v>2641</v>
      </c>
      <c r="S185" s="5" t="s">
        <v>1501</v>
      </c>
      <c r="T185" s="5" t="s">
        <v>1492</v>
      </c>
    </row>
    <row r="186" spans="1:20">
      <c r="A186" s="5" t="s">
        <v>582</v>
      </c>
      <c r="B186" s="5" t="s">
        <v>2642</v>
      </c>
      <c r="C186" s="5" t="s">
        <v>2643</v>
      </c>
      <c r="D186" s="5" t="s">
        <v>2644</v>
      </c>
      <c r="E186" s="5" t="s">
        <v>2645</v>
      </c>
      <c r="F186" s="5" t="s">
        <v>1492</v>
      </c>
      <c r="G186" s="5" t="s">
        <v>1492</v>
      </c>
      <c r="H186" s="5" t="s">
        <v>1552</v>
      </c>
      <c r="I186" s="5" t="s">
        <v>1553</v>
      </c>
      <c r="J186" s="5" t="s">
        <v>2245</v>
      </c>
      <c r="K186" s="5" t="s">
        <v>2644</v>
      </c>
      <c r="L186" s="5" t="s">
        <v>1492</v>
      </c>
      <c r="M186" s="5" t="s">
        <v>1492</v>
      </c>
      <c r="N186" s="5" t="s">
        <v>1492</v>
      </c>
      <c r="O186" s="5" t="s">
        <v>1552</v>
      </c>
      <c r="P186" s="5" t="s">
        <v>1553</v>
      </c>
      <c r="Q186" s="5" t="s">
        <v>2245</v>
      </c>
      <c r="R186" s="5" t="s">
        <v>2646</v>
      </c>
      <c r="S186" s="5" t="s">
        <v>1501</v>
      </c>
      <c r="T186" s="5" t="s">
        <v>1492</v>
      </c>
    </row>
    <row r="187" spans="1:20">
      <c r="A187" s="5" t="s">
        <v>583</v>
      </c>
      <c r="B187" s="5" t="s">
        <v>2647</v>
      </c>
      <c r="C187" s="5" t="s">
        <v>2648</v>
      </c>
      <c r="D187" s="5" t="s">
        <v>2649</v>
      </c>
      <c r="E187" s="5" t="s">
        <v>2650</v>
      </c>
      <c r="F187" s="5" t="s">
        <v>2651</v>
      </c>
      <c r="G187" s="5" t="s">
        <v>2651</v>
      </c>
      <c r="H187" s="5" t="s">
        <v>1497</v>
      </c>
      <c r="I187" s="5" t="s">
        <v>1498</v>
      </c>
      <c r="J187" s="5" t="s">
        <v>2166</v>
      </c>
      <c r="K187" s="5" t="s">
        <v>2652</v>
      </c>
      <c r="L187" s="5" t="s">
        <v>1492</v>
      </c>
      <c r="M187" s="5" t="s">
        <v>1492</v>
      </c>
      <c r="N187" s="5" t="s">
        <v>1492</v>
      </c>
      <c r="O187" s="5" t="s">
        <v>1497</v>
      </c>
      <c r="P187" s="5" t="s">
        <v>1498</v>
      </c>
      <c r="Q187" s="5" t="s">
        <v>2166</v>
      </c>
      <c r="R187" s="5" t="s">
        <v>2653</v>
      </c>
      <c r="S187" s="5" t="s">
        <v>1501</v>
      </c>
      <c r="T187" s="5" t="s">
        <v>1492</v>
      </c>
    </row>
    <row r="188" spans="1:20">
      <c r="A188" s="5" t="s">
        <v>584</v>
      </c>
      <c r="B188" s="5" t="s">
        <v>2654</v>
      </c>
      <c r="C188" s="5" t="s">
        <v>584</v>
      </c>
      <c r="D188" s="5" t="s">
        <v>2655</v>
      </c>
      <c r="E188" s="5" t="s">
        <v>2656</v>
      </c>
      <c r="F188" s="5" t="s">
        <v>2657</v>
      </c>
      <c r="G188" s="5" t="s">
        <v>2657</v>
      </c>
      <c r="H188" s="5" t="s">
        <v>1855</v>
      </c>
      <c r="I188" s="5" t="s">
        <v>1498</v>
      </c>
      <c r="J188" s="5" t="s">
        <v>2658</v>
      </c>
      <c r="K188" s="5" t="s">
        <v>2659</v>
      </c>
      <c r="L188" s="5" t="s">
        <v>1492</v>
      </c>
      <c r="M188" s="5" t="s">
        <v>1492</v>
      </c>
      <c r="N188" s="5" t="s">
        <v>1492</v>
      </c>
      <c r="O188" s="5" t="s">
        <v>1855</v>
      </c>
      <c r="P188" s="5" t="s">
        <v>1498</v>
      </c>
      <c r="Q188" s="5" t="s">
        <v>2658</v>
      </c>
      <c r="R188" s="5" t="s">
        <v>2660</v>
      </c>
      <c r="S188" s="5" t="s">
        <v>1501</v>
      </c>
      <c r="T188" s="5" t="s">
        <v>1492</v>
      </c>
    </row>
    <row r="189" spans="1:20">
      <c r="A189" s="5" t="s">
        <v>585</v>
      </c>
      <c r="B189" s="5" t="s">
        <v>2661</v>
      </c>
      <c r="C189" s="5" t="s">
        <v>2662</v>
      </c>
      <c r="D189" s="5" t="s">
        <v>2663</v>
      </c>
      <c r="E189" s="5" t="s">
        <v>2664</v>
      </c>
      <c r="F189" s="5" t="s">
        <v>1492</v>
      </c>
      <c r="G189" s="5" t="s">
        <v>1492</v>
      </c>
      <c r="H189" s="5" t="s">
        <v>1497</v>
      </c>
      <c r="I189" s="5" t="s">
        <v>1498</v>
      </c>
      <c r="J189" s="5" t="s">
        <v>2166</v>
      </c>
      <c r="K189" s="5" t="s">
        <v>2663</v>
      </c>
      <c r="L189" s="5" t="s">
        <v>1492</v>
      </c>
      <c r="M189" s="5" t="s">
        <v>1492</v>
      </c>
      <c r="N189" s="5" t="s">
        <v>1492</v>
      </c>
      <c r="O189" s="5" t="s">
        <v>1497</v>
      </c>
      <c r="P189" s="5" t="s">
        <v>1498</v>
      </c>
      <c r="Q189" s="5" t="s">
        <v>2166</v>
      </c>
      <c r="R189" s="5" t="s">
        <v>2665</v>
      </c>
      <c r="S189" s="5" t="s">
        <v>1501</v>
      </c>
      <c r="T189" s="5" t="s">
        <v>1492</v>
      </c>
    </row>
    <row r="190" spans="1:20">
      <c r="A190" s="5" t="s">
        <v>586</v>
      </c>
      <c r="B190" s="5" t="s">
        <v>2666</v>
      </c>
      <c r="C190" s="5" t="s">
        <v>1492</v>
      </c>
      <c r="D190" s="5" t="s">
        <v>2667</v>
      </c>
      <c r="E190" s="5" t="s">
        <v>1492</v>
      </c>
      <c r="F190" s="5" t="s">
        <v>1492</v>
      </c>
      <c r="G190" s="5" t="s">
        <v>1492</v>
      </c>
      <c r="H190" s="5" t="s">
        <v>1497</v>
      </c>
      <c r="I190" s="5" t="s">
        <v>1498</v>
      </c>
      <c r="J190" s="5" t="s">
        <v>2668</v>
      </c>
      <c r="K190" s="5" t="s">
        <v>2667</v>
      </c>
      <c r="L190" s="5" t="s">
        <v>1492</v>
      </c>
      <c r="M190" s="5" t="s">
        <v>1492</v>
      </c>
      <c r="N190" s="5" t="s">
        <v>1492</v>
      </c>
      <c r="O190" s="5" t="s">
        <v>1497</v>
      </c>
      <c r="P190" s="5" t="s">
        <v>1498</v>
      </c>
      <c r="Q190" s="5" t="s">
        <v>2668</v>
      </c>
      <c r="R190" s="5" t="s">
        <v>2669</v>
      </c>
      <c r="S190" s="5" t="s">
        <v>1501</v>
      </c>
      <c r="T190" s="5" t="s">
        <v>1492</v>
      </c>
    </row>
    <row r="191" spans="1:20">
      <c r="A191" s="5" t="s">
        <v>587</v>
      </c>
      <c r="B191" s="5" t="s">
        <v>2670</v>
      </c>
      <c r="C191" s="5" t="s">
        <v>2671</v>
      </c>
      <c r="D191" s="5" t="s">
        <v>2672</v>
      </c>
      <c r="E191" s="5" t="s">
        <v>2673</v>
      </c>
      <c r="F191" s="5" t="s">
        <v>2674</v>
      </c>
      <c r="G191" s="5" t="s">
        <v>2674</v>
      </c>
      <c r="H191" s="5" t="s">
        <v>1497</v>
      </c>
      <c r="I191" s="5" t="s">
        <v>1498</v>
      </c>
      <c r="J191" s="5" t="s">
        <v>2675</v>
      </c>
      <c r="K191" s="5" t="s">
        <v>2676</v>
      </c>
      <c r="L191" s="5" t="s">
        <v>1492</v>
      </c>
      <c r="M191" s="5" t="s">
        <v>1492</v>
      </c>
      <c r="N191" s="5" t="s">
        <v>1492</v>
      </c>
      <c r="O191" s="5" t="s">
        <v>1497</v>
      </c>
      <c r="P191" s="5" t="s">
        <v>1498</v>
      </c>
      <c r="Q191" s="5" t="s">
        <v>2675</v>
      </c>
      <c r="R191" s="5" t="s">
        <v>2677</v>
      </c>
      <c r="S191" s="5" t="s">
        <v>1501</v>
      </c>
      <c r="T191" s="5" t="s">
        <v>1492</v>
      </c>
    </row>
    <row r="192" spans="1:20">
      <c r="A192" s="5" t="s">
        <v>588</v>
      </c>
      <c r="B192" s="5" t="s">
        <v>2678</v>
      </c>
      <c r="C192" s="5" t="s">
        <v>588</v>
      </c>
      <c r="D192" s="5" t="s">
        <v>2679</v>
      </c>
      <c r="E192" s="5" t="s">
        <v>2680</v>
      </c>
      <c r="F192" s="5" t="s">
        <v>2681</v>
      </c>
      <c r="G192" s="5" t="s">
        <v>2681</v>
      </c>
      <c r="H192" s="5" t="s">
        <v>1497</v>
      </c>
      <c r="I192" s="5" t="s">
        <v>1498</v>
      </c>
      <c r="J192" s="5" t="s">
        <v>2682</v>
      </c>
      <c r="K192" s="5" t="s">
        <v>2683</v>
      </c>
      <c r="L192" s="5" t="s">
        <v>1492</v>
      </c>
      <c r="M192" s="5" t="s">
        <v>1492</v>
      </c>
      <c r="N192" s="5" t="s">
        <v>1492</v>
      </c>
      <c r="O192" s="5" t="s">
        <v>1497</v>
      </c>
      <c r="P192" s="5" t="s">
        <v>1498</v>
      </c>
      <c r="Q192" s="5" t="s">
        <v>2682</v>
      </c>
      <c r="R192" s="5" t="s">
        <v>2684</v>
      </c>
      <c r="S192" s="5" t="s">
        <v>1501</v>
      </c>
      <c r="T192" s="5" t="s">
        <v>1492</v>
      </c>
    </row>
    <row r="193" spans="1:20">
      <c r="A193" s="5" t="s">
        <v>589</v>
      </c>
      <c r="B193" s="5" t="s">
        <v>2685</v>
      </c>
      <c r="C193" s="5" t="s">
        <v>2686</v>
      </c>
      <c r="D193" s="5" t="s">
        <v>2687</v>
      </c>
      <c r="E193" s="5" t="s">
        <v>2688</v>
      </c>
      <c r="F193" s="5" t="s">
        <v>2689</v>
      </c>
      <c r="G193" s="5" t="s">
        <v>2689</v>
      </c>
      <c r="H193" s="5" t="s">
        <v>1608</v>
      </c>
      <c r="I193" s="5" t="s">
        <v>1609</v>
      </c>
      <c r="J193" s="5" t="s">
        <v>2690</v>
      </c>
      <c r="K193" s="5" t="s">
        <v>2691</v>
      </c>
      <c r="L193" s="5" t="s">
        <v>1492</v>
      </c>
      <c r="M193" s="5" t="s">
        <v>1492</v>
      </c>
      <c r="N193" s="5" t="s">
        <v>1492</v>
      </c>
      <c r="O193" s="5" t="s">
        <v>1524</v>
      </c>
      <c r="P193" s="5" t="s">
        <v>1525</v>
      </c>
      <c r="Q193" s="5" t="s">
        <v>2692</v>
      </c>
      <c r="R193" s="5" t="s">
        <v>2693</v>
      </c>
      <c r="S193" s="5" t="s">
        <v>1501</v>
      </c>
      <c r="T193" s="5" t="s">
        <v>1492</v>
      </c>
    </row>
    <row r="194" spans="1:20">
      <c r="A194" s="5" t="s">
        <v>590</v>
      </c>
      <c r="B194" s="5" t="s">
        <v>2694</v>
      </c>
      <c r="C194" s="5" t="s">
        <v>2695</v>
      </c>
      <c r="D194" s="5" t="s">
        <v>2696</v>
      </c>
      <c r="E194" s="5" t="s">
        <v>2697</v>
      </c>
      <c r="F194" s="5" t="s">
        <v>2698</v>
      </c>
      <c r="G194" s="5" t="s">
        <v>2698</v>
      </c>
      <c r="H194" s="5" t="s">
        <v>1497</v>
      </c>
      <c r="I194" s="5" t="s">
        <v>1498</v>
      </c>
      <c r="J194" s="5" t="s">
        <v>1577</v>
      </c>
      <c r="K194" s="5" t="s">
        <v>2699</v>
      </c>
      <c r="L194" s="5" t="s">
        <v>1492</v>
      </c>
      <c r="M194" s="5" t="s">
        <v>1492</v>
      </c>
      <c r="N194" s="5" t="s">
        <v>1492</v>
      </c>
      <c r="O194" s="5" t="s">
        <v>1497</v>
      </c>
      <c r="P194" s="5" t="s">
        <v>1498</v>
      </c>
      <c r="Q194" s="5" t="s">
        <v>1577</v>
      </c>
      <c r="R194" s="5" t="s">
        <v>2700</v>
      </c>
      <c r="S194" s="5" t="s">
        <v>1501</v>
      </c>
      <c r="T194" s="5" t="s">
        <v>1492</v>
      </c>
    </row>
    <row r="195" spans="1:20">
      <c r="A195" s="5" t="s">
        <v>591</v>
      </c>
      <c r="B195" s="5" t="s">
        <v>2701</v>
      </c>
      <c r="C195" s="5" t="s">
        <v>2702</v>
      </c>
      <c r="D195" s="5" t="s">
        <v>2703</v>
      </c>
      <c r="E195" s="5" t="s">
        <v>2704</v>
      </c>
      <c r="F195" s="5" t="s">
        <v>1492</v>
      </c>
      <c r="G195" s="5" t="s">
        <v>1492</v>
      </c>
      <c r="H195" s="5" t="s">
        <v>1497</v>
      </c>
      <c r="I195" s="5" t="s">
        <v>1498</v>
      </c>
      <c r="J195" s="5" t="s">
        <v>2059</v>
      </c>
      <c r="K195" s="5" t="s">
        <v>2705</v>
      </c>
      <c r="L195" s="5" t="s">
        <v>1492</v>
      </c>
      <c r="M195" s="5" t="s">
        <v>1492</v>
      </c>
      <c r="N195" s="5" t="s">
        <v>1492</v>
      </c>
      <c r="O195" s="5" t="s">
        <v>1497</v>
      </c>
      <c r="P195" s="5" t="s">
        <v>1498</v>
      </c>
      <c r="Q195" s="5" t="s">
        <v>2059</v>
      </c>
      <c r="R195" s="5" t="s">
        <v>1914</v>
      </c>
      <c r="S195" s="5" t="s">
        <v>1501</v>
      </c>
      <c r="T195" s="5" t="s">
        <v>1492</v>
      </c>
    </row>
    <row r="196" spans="1:20">
      <c r="A196" s="5" t="s">
        <v>592</v>
      </c>
      <c r="B196" s="5" t="s">
        <v>2706</v>
      </c>
      <c r="C196" s="5" t="s">
        <v>1492</v>
      </c>
      <c r="D196" s="5" t="s">
        <v>2707</v>
      </c>
      <c r="E196" s="5" t="s">
        <v>2708</v>
      </c>
      <c r="F196" s="5" t="s">
        <v>1492</v>
      </c>
      <c r="G196" s="5" t="s">
        <v>1492</v>
      </c>
      <c r="H196" s="5" t="s">
        <v>1939</v>
      </c>
      <c r="I196" s="5" t="s">
        <v>1492</v>
      </c>
      <c r="J196" s="5" t="s">
        <v>2207</v>
      </c>
      <c r="K196" s="5" t="s">
        <v>2709</v>
      </c>
      <c r="L196" s="5" t="s">
        <v>1492</v>
      </c>
      <c r="M196" s="5" t="s">
        <v>1492</v>
      </c>
      <c r="N196" s="5" t="s">
        <v>1492</v>
      </c>
      <c r="O196" s="5" t="s">
        <v>1939</v>
      </c>
      <c r="P196" s="5" t="s">
        <v>1492</v>
      </c>
      <c r="Q196" s="5" t="s">
        <v>2710</v>
      </c>
      <c r="R196" s="5" t="s">
        <v>2711</v>
      </c>
      <c r="S196" s="5" t="s">
        <v>1501</v>
      </c>
      <c r="T196" s="5" t="s">
        <v>1492</v>
      </c>
    </row>
    <row r="197" spans="1:20">
      <c r="A197" s="5" t="s">
        <v>593</v>
      </c>
      <c r="B197" s="5" t="s">
        <v>2712</v>
      </c>
      <c r="C197" s="5" t="s">
        <v>2713</v>
      </c>
      <c r="D197" s="5" t="s">
        <v>2714</v>
      </c>
      <c r="E197" s="5" t="s">
        <v>2715</v>
      </c>
      <c r="F197" s="5" t="s">
        <v>2716</v>
      </c>
      <c r="G197" s="5" t="s">
        <v>2716</v>
      </c>
      <c r="H197" s="5" t="s">
        <v>1497</v>
      </c>
      <c r="I197" s="5" t="s">
        <v>1498</v>
      </c>
      <c r="J197" s="5" t="s">
        <v>2166</v>
      </c>
      <c r="K197" s="5" t="s">
        <v>2717</v>
      </c>
      <c r="L197" s="5" t="s">
        <v>1492</v>
      </c>
      <c r="M197" s="5" t="s">
        <v>1492</v>
      </c>
      <c r="N197" s="5" t="s">
        <v>1492</v>
      </c>
      <c r="O197" s="5" t="s">
        <v>1497</v>
      </c>
      <c r="P197" s="5" t="s">
        <v>1498</v>
      </c>
      <c r="Q197" s="5" t="s">
        <v>2166</v>
      </c>
      <c r="R197" s="5" t="s">
        <v>2718</v>
      </c>
      <c r="S197" s="5" t="s">
        <v>1501</v>
      </c>
      <c r="T197" s="5" t="s">
        <v>1492</v>
      </c>
    </row>
    <row r="198" spans="1:20">
      <c r="A198" s="5" t="s">
        <v>594</v>
      </c>
      <c r="B198" s="5" t="s">
        <v>2719</v>
      </c>
      <c r="C198" s="5" t="s">
        <v>2720</v>
      </c>
      <c r="D198" s="5" t="s">
        <v>2721</v>
      </c>
      <c r="E198" s="5" t="s">
        <v>2722</v>
      </c>
      <c r="F198" s="5" t="s">
        <v>2723</v>
      </c>
      <c r="G198" s="5" t="s">
        <v>2723</v>
      </c>
      <c r="H198" s="5" t="s">
        <v>1497</v>
      </c>
      <c r="I198" s="5" t="s">
        <v>1498</v>
      </c>
      <c r="J198" s="5" t="s">
        <v>2166</v>
      </c>
      <c r="K198" s="5" t="s">
        <v>2724</v>
      </c>
      <c r="L198" s="5" t="s">
        <v>1492</v>
      </c>
      <c r="M198" s="5" t="s">
        <v>1492</v>
      </c>
      <c r="N198" s="5" t="s">
        <v>1492</v>
      </c>
      <c r="O198" s="5" t="s">
        <v>1497</v>
      </c>
      <c r="P198" s="5" t="s">
        <v>1498</v>
      </c>
      <c r="Q198" s="5" t="s">
        <v>2166</v>
      </c>
      <c r="R198" s="5" t="s">
        <v>2447</v>
      </c>
      <c r="S198" s="5" t="s">
        <v>1501</v>
      </c>
      <c r="T198" s="5" t="s">
        <v>1492</v>
      </c>
    </row>
    <row r="199" spans="1:20">
      <c r="A199" s="5" t="s">
        <v>595</v>
      </c>
      <c r="B199" s="5" t="s">
        <v>2725</v>
      </c>
      <c r="C199" s="5" t="s">
        <v>2726</v>
      </c>
      <c r="D199" s="5" t="s">
        <v>2727</v>
      </c>
      <c r="E199" s="5" t="s">
        <v>2728</v>
      </c>
      <c r="F199" s="5" t="s">
        <v>1492</v>
      </c>
      <c r="G199" s="5" t="s">
        <v>1492</v>
      </c>
      <c r="H199" s="5" t="s">
        <v>1497</v>
      </c>
      <c r="I199" s="5" t="s">
        <v>1498</v>
      </c>
      <c r="J199" s="5" t="s">
        <v>2008</v>
      </c>
      <c r="K199" s="5" t="s">
        <v>2727</v>
      </c>
      <c r="L199" s="5" t="s">
        <v>1492</v>
      </c>
      <c r="M199" s="5" t="s">
        <v>1492</v>
      </c>
      <c r="N199" s="5" t="s">
        <v>1492</v>
      </c>
      <c r="O199" s="5" t="s">
        <v>1497</v>
      </c>
      <c r="P199" s="5" t="s">
        <v>1498</v>
      </c>
      <c r="Q199" s="5" t="s">
        <v>2008</v>
      </c>
      <c r="R199" s="5" t="s">
        <v>2729</v>
      </c>
      <c r="S199" s="5" t="s">
        <v>1501</v>
      </c>
      <c r="T199" s="5" t="s">
        <v>1492</v>
      </c>
    </row>
    <row r="200" spans="1:20">
      <c r="A200" s="5" t="s">
        <v>595</v>
      </c>
      <c r="B200" s="5" t="s">
        <v>2730</v>
      </c>
      <c r="C200" s="5" t="s">
        <v>2726</v>
      </c>
      <c r="D200" s="5" t="s">
        <v>2731</v>
      </c>
      <c r="E200" s="5" t="s">
        <v>2732</v>
      </c>
      <c r="F200" s="5" t="s">
        <v>1492</v>
      </c>
      <c r="G200" s="5" t="s">
        <v>1492</v>
      </c>
      <c r="H200" s="5" t="s">
        <v>1497</v>
      </c>
      <c r="I200" s="5" t="s">
        <v>1498</v>
      </c>
      <c r="J200" s="5" t="s">
        <v>2008</v>
      </c>
      <c r="K200" s="5" t="s">
        <v>2731</v>
      </c>
      <c r="L200" s="5" t="s">
        <v>1492</v>
      </c>
      <c r="M200" s="5" t="s">
        <v>1492</v>
      </c>
      <c r="N200" s="5" t="s">
        <v>1492</v>
      </c>
      <c r="O200" s="5" t="s">
        <v>1497</v>
      </c>
      <c r="P200" s="5" t="s">
        <v>1498</v>
      </c>
      <c r="Q200" s="5" t="s">
        <v>2008</v>
      </c>
      <c r="R200" s="5" t="s">
        <v>2733</v>
      </c>
      <c r="S200" s="5" t="s">
        <v>1501</v>
      </c>
      <c r="T200" s="5" t="s">
        <v>1492</v>
      </c>
    </row>
    <row r="201" spans="1:20">
      <c r="A201" s="5" t="s">
        <v>596</v>
      </c>
      <c r="B201" s="5" t="s">
        <v>2734</v>
      </c>
      <c r="C201" s="5" t="s">
        <v>596</v>
      </c>
      <c r="D201" s="5" t="s">
        <v>2735</v>
      </c>
      <c r="E201" s="5" t="s">
        <v>2736</v>
      </c>
      <c r="F201" s="5" t="s">
        <v>1492</v>
      </c>
      <c r="G201" s="5" t="s">
        <v>1492</v>
      </c>
      <c r="H201" s="5" t="s">
        <v>2737</v>
      </c>
      <c r="I201" s="5" t="s">
        <v>1659</v>
      </c>
      <c r="J201" s="5" t="s">
        <v>2738</v>
      </c>
      <c r="K201" s="5" t="s">
        <v>2735</v>
      </c>
      <c r="L201" s="5" t="s">
        <v>1492</v>
      </c>
      <c r="M201" s="5" t="s">
        <v>1492</v>
      </c>
      <c r="N201" s="5" t="s">
        <v>1492</v>
      </c>
      <c r="O201" s="5" t="s">
        <v>2737</v>
      </c>
      <c r="P201" s="5" t="s">
        <v>1659</v>
      </c>
      <c r="Q201" s="5" t="s">
        <v>2738</v>
      </c>
      <c r="R201" s="5" t="s">
        <v>2000</v>
      </c>
      <c r="S201" s="5" t="s">
        <v>1501</v>
      </c>
      <c r="T201" s="5" t="s">
        <v>1492</v>
      </c>
    </row>
    <row r="202" spans="1:20">
      <c r="A202" s="5" t="s">
        <v>65</v>
      </c>
      <c r="B202" s="5" t="s">
        <v>2739</v>
      </c>
      <c r="C202" s="5" t="s">
        <v>2740</v>
      </c>
      <c r="D202" s="5" t="s">
        <v>2741</v>
      </c>
      <c r="E202" s="5" t="s">
        <v>2742</v>
      </c>
      <c r="F202" s="5" t="s">
        <v>1492</v>
      </c>
      <c r="G202" s="5" t="s">
        <v>1492</v>
      </c>
      <c r="H202" s="5" t="s">
        <v>1524</v>
      </c>
      <c r="I202" s="5" t="s">
        <v>1525</v>
      </c>
      <c r="J202" s="5" t="s">
        <v>2743</v>
      </c>
      <c r="K202" s="5" t="s">
        <v>2744</v>
      </c>
      <c r="L202" s="5" t="s">
        <v>1492</v>
      </c>
      <c r="M202" s="5" t="s">
        <v>1492</v>
      </c>
      <c r="N202" s="5" t="s">
        <v>1492</v>
      </c>
      <c r="O202" s="5" t="s">
        <v>1524</v>
      </c>
      <c r="P202" s="5" t="s">
        <v>1525</v>
      </c>
      <c r="Q202" s="5" t="s">
        <v>2743</v>
      </c>
      <c r="R202" s="5" t="s">
        <v>2745</v>
      </c>
      <c r="S202" s="5" t="s">
        <v>1501</v>
      </c>
      <c r="T202" s="5" t="s">
        <v>1492</v>
      </c>
    </row>
    <row r="203" spans="1:20">
      <c r="A203" s="5" t="s">
        <v>251</v>
      </c>
      <c r="B203" s="5" t="s">
        <v>2746</v>
      </c>
      <c r="C203" s="5" t="s">
        <v>2747</v>
      </c>
      <c r="D203" s="5" t="s">
        <v>2748</v>
      </c>
      <c r="E203" s="5" t="s">
        <v>2749</v>
      </c>
      <c r="F203" s="5" t="s">
        <v>2750</v>
      </c>
      <c r="G203" s="5" t="s">
        <v>2750</v>
      </c>
      <c r="H203" s="5" t="s">
        <v>1497</v>
      </c>
      <c r="I203" s="5" t="s">
        <v>1498</v>
      </c>
      <c r="J203" s="5" t="s">
        <v>1843</v>
      </c>
      <c r="K203" s="5" t="s">
        <v>2751</v>
      </c>
      <c r="L203" s="5" t="s">
        <v>1492</v>
      </c>
      <c r="M203" s="5" t="s">
        <v>1492</v>
      </c>
      <c r="N203" s="5" t="s">
        <v>1492</v>
      </c>
      <c r="O203" s="5" t="s">
        <v>1497</v>
      </c>
      <c r="P203" s="5" t="s">
        <v>1498</v>
      </c>
      <c r="Q203" s="5" t="s">
        <v>2164</v>
      </c>
      <c r="R203" s="5" t="s">
        <v>1858</v>
      </c>
      <c r="S203" s="5" t="s">
        <v>1501</v>
      </c>
      <c r="T203" s="5" t="s">
        <v>1492</v>
      </c>
    </row>
    <row r="204" spans="1:20">
      <c r="A204" s="5" t="s">
        <v>597</v>
      </c>
      <c r="B204" s="5" t="s">
        <v>2752</v>
      </c>
      <c r="C204" s="5" t="s">
        <v>1492</v>
      </c>
      <c r="D204" s="5" t="s">
        <v>2753</v>
      </c>
      <c r="E204" s="5" t="s">
        <v>2754</v>
      </c>
      <c r="F204" s="5" t="s">
        <v>1492</v>
      </c>
      <c r="G204" s="5" t="s">
        <v>1492</v>
      </c>
      <c r="H204" s="5" t="s">
        <v>2755</v>
      </c>
      <c r="I204" s="5" t="s">
        <v>1536</v>
      </c>
      <c r="J204" s="5" t="s">
        <v>2756</v>
      </c>
      <c r="K204" s="5" t="s">
        <v>2757</v>
      </c>
      <c r="L204" s="5" t="s">
        <v>1492</v>
      </c>
      <c r="M204" s="5" t="s">
        <v>1492</v>
      </c>
      <c r="N204" s="5" t="s">
        <v>1492</v>
      </c>
      <c r="O204" s="5" t="s">
        <v>2755</v>
      </c>
      <c r="P204" s="5" t="s">
        <v>1536</v>
      </c>
      <c r="Q204" s="5" t="s">
        <v>2756</v>
      </c>
      <c r="R204" s="5" t="s">
        <v>2758</v>
      </c>
      <c r="S204" s="5" t="s">
        <v>1501</v>
      </c>
      <c r="T204" s="5" t="s">
        <v>1492</v>
      </c>
    </row>
    <row r="205" spans="1:20">
      <c r="A205" s="5" t="s">
        <v>598</v>
      </c>
      <c r="B205" s="5" t="s">
        <v>2759</v>
      </c>
      <c r="C205" s="5" t="s">
        <v>598</v>
      </c>
      <c r="D205" s="5" t="s">
        <v>2760</v>
      </c>
      <c r="E205" s="5" t="s">
        <v>2761</v>
      </c>
      <c r="F205" s="5" t="s">
        <v>1492</v>
      </c>
      <c r="G205" s="5" t="s">
        <v>1492</v>
      </c>
      <c r="H205" s="5" t="s">
        <v>1688</v>
      </c>
      <c r="I205" s="5" t="s">
        <v>1689</v>
      </c>
      <c r="J205" s="5" t="s">
        <v>2762</v>
      </c>
      <c r="K205" s="5" t="s">
        <v>2760</v>
      </c>
      <c r="L205" s="5" t="s">
        <v>1492</v>
      </c>
      <c r="M205" s="5" t="s">
        <v>1492</v>
      </c>
      <c r="N205" s="5" t="s">
        <v>1492</v>
      </c>
      <c r="O205" s="5" t="s">
        <v>1688</v>
      </c>
      <c r="P205" s="5" t="s">
        <v>1689</v>
      </c>
      <c r="Q205" s="5" t="s">
        <v>2762</v>
      </c>
      <c r="R205" s="5" t="s">
        <v>2763</v>
      </c>
      <c r="S205" s="5" t="s">
        <v>1501</v>
      </c>
      <c r="T205" s="5" t="s">
        <v>1492</v>
      </c>
    </row>
    <row r="206" spans="1:20">
      <c r="A206" s="5" t="s">
        <v>281</v>
      </c>
      <c r="B206" s="5" t="s">
        <v>2764</v>
      </c>
      <c r="C206" s="5" t="s">
        <v>281</v>
      </c>
      <c r="D206" s="5" t="s">
        <v>2765</v>
      </c>
      <c r="E206" s="5" t="s">
        <v>2766</v>
      </c>
      <c r="F206" s="5" t="s">
        <v>1492</v>
      </c>
      <c r="G206" s="5" t="s">
        <v>1492</v>
      </c>
      <c r="H206" s="5" t="s">
        <v>1497</v>
      </c>
      <c r="I206" s="5" t="s">
        <v>1498</v>
      </c>
      <c r="J206" s="5" t="s">
        <v>1780</v>
      </c>
      <c r="K206" s="5" t="s">
        <v>2767</v>
      </c>
      <c r="L206" s="5" t="s">
        <v>1492</v>
      </c>
      <c r="M206" s="5" t="s">
        <v>1492</v>
      </c>
      <c r="N206" s="5" t="s">
        <v>1492</v>
      </c>
      <c r="O206" s="5" t="s">
        <v>1497</v>
      </c>
      <c r="P206" s="5" t="s">
        <v>1498</v>
      </c>
      <c r="Q206" s="5" t="s">
        <v>1780</v>
      </c>
      <c r="R206" s="5" t="s">
        <v>1888</v>
      </c>
      <c r="S206" s="5" t="s">
        <v>1501</v>
      </c>
      <c r="T206" s="5" t="s">
        <v>1492</v>
      </c>
    </row>
    <row r="207" spans="1:20">
      <c r="A207" s="5" t="s">
        <v>67</v>
      </c>
      <c r="B207" s="5" t="s">
        <v>2768</v>
      </c>
      <c r="C207" s="5" t="s">
        <v>67</v>
      </c>
      <c r="D207" s="5" t="s">
        <v>2769</v>
      </c>
      <c r="E207" s="5" t="s">
        <v>2770</v>
      </c>
      <c r="F207" s="5" t="s">
        <v>1492</v>
      </c>
      <c r="G207" s="5" t="s">
        <v>1492</v>
      </c>
      <c r="H207" s="5" t="s">
        <v>2173</v>
      </c>
      <c r="I207" s="5" t="s">
        <v>1494</v>
      </c>
      <c r="J207" s="5" t="s">
        <v>2771</v>
      </c>
      <c r="K207" s="5" t="s">
        <v>2769</v>
      </c>
      <c r="L207" s="5" t="s">
        <v>1492</v>
      </c>
      <c r="M207" s="5" t="s">
        <v>1492</v>
      </c>
      <c r="N207" s="5" t="s">
        <v>1492</v>
      </c>
      <c r="O207" s="5" t="s">
        <v>2173</v>
      </c>
      <c r="P207" s="5" t="s">
        <v>1494</v>
      </c>
      <c r="Q207" s="5" t="s">
        <v>2771</v>
      </c>
      <c r="R207" s="5" t="s">
        <v>2772</v>
      </c>
      <c r="S207" s="5" t="s">
        <v>1501</v>
      </c>
      <c r="T207" s="5" t="s">
        <v>1492</v>
      </c>
    </row>
    <row r="208" spans="1:20">
      <c r="A208" s="5" t="s">
        <v>599</v>
      </c>
      <c r="B208" s="5" t="s">
        <v>2773</v>
      </c>
      <c r="C208" s="5" t="s">
        <v>1492</v>
      </c>
      <c r="D208" s="5" t="s">
        <v>2774</v>
      </c>
      <c r="E208" s="5" t="s">
        <v>2775</v>
      </c>
      <c r="F208" s="5" t="s">
        <v>2776</v>
      </c>
      <c r="G208" s="5" t="s">
        <v>2776</v>
      </c>
      <c r="H208" s="5" t="s">
        <v>1535</v>
      </c>
      <c r="I208" s="5" t="s">
        <v>1536</v>
      </c>
      <c r="J208" s="5" t="s">
        <v>1537</v>
      </c>
      <c r="K208" s="5" t="s">
        <v>2777</v>
      </c>
      <c r="L208" s="5" t="s">
        <v>1492</v>
      </c>
      <c r="M208" s="5" t="s">
        <v>1492</v>
      </c>
      <c r="N208" s="5" t="s">
        <v>1492</v>
      </c>
      <c r="O208" s="5" t="s">
        <v>1535</v>
      </c>
      <c r="P208" s="5" t="s">
        <v>1536</v>
      </c>
      <c r="Q208" s="5" t="s">
        <v>1537</v>
      </c>
      <c r="R208" s="5" t="s">
        <v>2778</v>
      </c>
      <c r="S208" s="5" t="s">
        <v>1501</v>
      </c>
      <c r="T208" s="5" t="s">
        <v>1492</v>
      </c>
    </row>
    <row r="209" spans="1:20">
      <c r="A209" s="5" t="s">
        <v>600</v>
      </c>
      <c r="B209" s="5" t="s">
        <v>2779</v>
      </c>
      <c r="C209" s="5" t="s">
        <v>2780</v>
      </c>
      <c r="D209" s="5" t="s">
        <v>2781</v>
      </c>
      <c r="E209" s="5" t="s">
        <v>2782</v>
      </c>
      <c r="F209" s="5" t="s">
        <v>2783</v>
      </c>
      <c r="G209" s="5" t="s">
        <v>2783</v>
      </c>
      <c r="H209" s="5" t="s">
        <v>1939</v>
      </c>
      <c r="I209" s="5" t="s">
        <v>1689</v>
      </c>
      <c r="J209" s="5" t="s">
        <v>2069</v>
      </c>
      <c r="K209" s="5" t="s">
        <v>2784</v>
      </c>
      <c r="L209" s="5" t="s">
        <v>1492</v>
      </c>
      <c r="M209" s="5" t="s">
        <v>1492</v>
      </c>
      <c r="N209" s="5" t="s">
        <v>1492</v>
      </c>
      <c r="O209" s="5" t="s">
        <v>1939</v>
      </c>
      <c r="P209" s="5" t="s">
        <v>1689</v>
      </c>
      <c r="Q209" s="5" t="s">
        <v>2069</v>
      </c>
      <c r="R209" s="5" t="s">
        <v>2785</v>
      </c>
      <c r="S209" s="5" t="s">
        <v>1501</v>
      </c>
      <c r="T209" s="5" t="s">
        <v>1492</v>
      </c>
    </row>
    <row r="210" spans="1:20">
      <c r="A210" s="5" t="s">
        <v>601</v>
      </c>
      <c r="B210" s="5" t="s">
        <v>2786</v>
      </c>
      <c r="C210" s="5" t="s">
        <v>2787</v>
      </c>
      <c r="D210" s="5" t="s">
        <v>2788</v>
      </c>
      <c r="E210" s="5" t="s">
        <v>2789</v>
      </c>
      <c r="F210" s="5" t="s">
        <v>1492</v>
      </c>
      <c r="G210" s="5" t="s">
        <v>1492</v>
      </c>
      <c r="H210" s="5" t="s">
        <v>1645</v>
      </c>
      <c r="I210" s="5" t="s">
        <v>1498</v>
      </c>
      <c r="J210" s="5" t="s">
        <v>2790</v>
      </c>
      <c r="K210" s="5" t="s">
        <v>2791</v>
      </c>
      <c r="L210" s="5" t="s">
        <v>1492</v>
      </c>
      <c r="M210" s="5" t="s">
        <v>1492</v>
      </c>
      <c r="N210" s="5" t="s">
        <v>1492</v>
      </c>
      <c r="O210" s="5" t="s">
        <v>1645</v>
      </c>
      <c r="P210" s="5" t="s">
        <v>1498</v>
      </c>
      <c r="Q210" s="5" t="s">
        <v>2792</v>
      </c>
      <c r="R210" s="5" t="s">
        <v>2793</v>
      </c>
      <c r="S210" s="5" t="s">
        <v>1501</v>
      </c>
      <c r="T210" s="5" t="s">
        <v>1492</v>
      </c>
    </row>
    <row r="211" spans="1:20">
      <c r="A211" s="5" t="s">
        <v>40</v>
      </c>
      <c r="B211" s="5" t="s">
        <v>2794</v>
      </c>
      <c r="C211" s="5" t="s">
        <v>2795</v>
      </c>
      <c r="D211" s="5" t="s">
        <v>2796</v>
      </c>
      <c r="E211" s="5" t="s">
        <v>2797</v>
      </c>
      <c r="F211" s="5" t="s">
        <v>2798</v>
      </c>
      <c r="G211" s="5" t="s">
        <v>2798</v>
      </c>
      <c r="H211" s="5" t="s">
        <v>1688</v>
      </c>
      <c r="I211" s="5" t="s">
        <v>1689</v>
      </c>
      <c r="J211" s="5" t="s">
        <v>2799</v>
      </c>
      <c r="K211" s="5" t="s">
        <v>2800</v>
      </c>
      <c r="L211" s="5" t="s">
        <v>1492</v>
      </c>
      <c r="M211" s="5" t="s">
        <v>1492</v>
      </c>
      <c r="N211" s="5" t="s">
        <v>1492</v>
      </c>
      <c r="O211" s="5" t="s">
        <v>1507</v>
      </c>
      <c r="P211" s="5" t="s">
        <v>1508</v>
      </c>
      <c r="Q211" s="5" t="s">
        <v>2801</v>
      </c>
      <c r="R211" s="5" t="s">
        <v>2802</v>
      </c>
      <c r="S211" s="5" t="s">
        <v>1501</v>
      </c>
      <c r="T211" s="5" t="s">
        <v>1492</v>
      </c>
    </row>
    <row r="212" spans="1:20">
      <c r="A212" s="5" t="s">
        <v>184</v>
      </c>
      <c r="B212" s="5" t="s">
        <v>2803</v>
      </c>
      <c r="C212" s="5" t="s">
        <v>2804</v>
      </c>
      <c r="D212" s="5" t="s">
        <v>2805</v>
      </c>
      <c r="E212" s="5" t="s">
        <v>2806</v>
      </c>
      <c r="F212" s="5" t="s">
        <v>2807</v>
      </c>
      <c r="G212" s="5" t="s">
        <v>2807</v>
      </c>
      <c r="H212" s="5" t="s">
        <v>1497</v>
      </c>
      <c r="I212" s="5" t="s">
        <v>1498</v>
      </c>
      <c r="J212" s="5" t="s">
        <v>2397</v>
      </c>
      <c r="K212" s="5" t="s">
        <v>2808</v>
      </c>
      <c r="L212" s="5" t="s">
        <v>1492</v>
      </c>
      <c r="M212" s="5" t="s">
        <v>1492</v>
      </c>
      <c r="N212" s="5" t="s">
        <v>1492</v>
      </c>
      <c r="O212" s="5" t="s">
        <v>1497</v>
      </c>
      <c r="P212" s="5" t="s">
        <v>1498</v>
      </c>
      <c r="Q212" s="5" t="s">
        <v>1499</v>
      </c>
      <c r="R212" s="5" t="s">
        <v>2809</v>
      </c>
      <c r="S212" s="5" t="s">
        <v>1501</v>
      </c>
      <c r="T212" s="5" t="s">
        <v>1492</v>
      </c>
    </row>
    <row r="213" spans="1:20">
      <c r="A213" s="5" t="s">
        <v>602</v>
      </c>
      <c r="B213" s="5" t="s">
        <v>2810</v>
      </c>
      <c r="C213" s="5" t="s">
        <v>602</v>
      </c>
      <c r="D213" s="5" t="s">
        <v>2811</v>
      </c>
      <c r="E213" s="5" t="s">
        <v>2812</v>
      </c>
      <c r="F213" s="5" t="s">
        <v>1492</v>
      </c>
      <c r="G213" s="5" t="s">
        <v>1492</v>
      </c>
      <c r="H213" s="5" t="s">
        <v>1524</v>
      </c>
      <c r="I213" s="5" t="s">
        <v>1525</v>
      </c>
      <c r="J213" s="5" t="s">
        <v>2813</v>
      </c>
      <c r="K213" s="5" t="s">
        <v>2811</v>
      </c>
      <c r="L213" s="5" t="s">
        <v>1492</v>
      </c>
      <c r="M213" s="5" t="s">
        <v>1492</v>
      </c>
      <c r="N213" s="5" t="s">
        <v>1492</v>
      </c>
      <c r="O213" s="5" t="s">
        <v>1524</v>
      </c>
      <c r="P213" s="5" t="s">
        <v>1525</v>
      </c>
      <c r="Q213" s="5" t="s">
        <v>2813</v>
      </c>
      <c r="R213" s="5" t="s">
        <v>1873</v>
      </c>
      <c r="S213" s="5" t="s">
        <v>1501</v>
      </c>
      <c r="T213" s="5" t="s">
        <v>1492</v>
      </c>
    </row>
    <row r="214" spans="1:20">
      <c r="A214" s="5" t="s">
        <v>603</v>
      </c>
      <c r="B214" s="5" t="s">
        <v>2814</v>
      </c>
      <c r="C214" s="5" t="s">
        <v>2815</v>
      </c>
      <c r="D214" s="5" t="s">
        <v>2816</v>
      </c>
      <c r="E214" s="5" t="s">
        <v>2817</v>
      </c>
      <c r="F214" s="5" t="s">
        <v>1492</v>
      </c>
      <c r="G214" s="5" t="s">
        <v>1492</v>
      </c>
      <c r="H214" s="5" t="s">
        <v>1544</v>
      </c>
      <c r="I214" s="5" t="s">
        <v>1498</v>
      </c>
      <c r="J214" s="5" t="s">
        <v>2535</v>
      </c>
      <c r="K214" s="5" t="s">
        <v>2816</v>
      </c>
      <c r="L214" s="5" t="s">
        <v>1492</v>
      </c>
      <c r="M214" s="5" t="s">
        <v>1492</v>
      </c>
      <c r="N214" s="5" t="s">
        <v>1492</v>
      </c>
      <c r="O214" s="5" t="s">
        <v>1544</v>
      </c>
      <c r="P214" s="5" t="s">
        <v>1498</v>
      </c>
      <c r="Q214" s="5" t="s">
        <v>2535</v>
      </c>
      <c r="R214" s="5" t="s">
        <v>2818</v>
      </c>
      <c r="S214" s="5" t="s">
        <v>1501</v>
      </c>
      <c r="T214" s="5" t="s">
        <v>1492</v>
      </c>
    </row>
    <row r="215" spans="1:20">
      <c r="A215" s="5" t="s">
        <v>604</v>
      </c>
      <c r="B215" s="5" t="s">
        <v>2819</v>
      </c>
      <c r="C215" s="5" t="s">
        <v>2820</v>
      </c>
      <c r="D215" s="5" t="s">
        <v>2821</v>
      </c>
      <c r="E215" s="5" t="s">
        <v>2822</v>
      </c>
      <c r="F215" s="5" t="s">
        <v>1492</v>
      </c>
      <c r="G215" s="5" t="s">
        <v>1492</v>
      </c>
      <c r="H215" s="5" t="s">
        <v>1608</v>
      </c>
      <c r="I215" s="5" t="s">
        <v>1609</v>
      </c>
      <c r="J215" s="5" t="s">
        <v>2823</v>
      </c>
      <c r="K215" s="5" t="s">
        <v>2821</v>
      </c>
      <c r="L215" s="5" t="s">
        <v>1492</v>
      </c>
      <c r="M215" s="5" t="s">
        <v>1492</v>
      </c>
      <c r="N215" s="5" t="s">
        <v>1492</v>
      </c>
      <c r="O215" s="5" t="s">
        <v>1608</v>
      </c>
      <c r="P215" s="5" t="s">
        <v>1609</v>
      </c>
      <c r="Q215" s="5" t="s">
        <v>2823</v>
      </c>
      <c r="R215" s="5" t="s">
        <v>2824</v>
      </c>
      <c r="S215" s="5" t="s">
        <v>1501</v>
      </c>
      <c r="T215" s="5" t="s">
        <v>1492</v>
      </c>
    </row>
    <row r="216" spans="1:20">
      <c r="A216" s="5" t="s">
        <v>605</v>
      </c>
      <c r="B216" s="5" t="s">
        <v>2825</v>
      </c>
      <c r="C216" s="5" t="s">
        <v>1492</v>
      </c>
      <c r="D216" s="5" t="s">
        <v>2826</v>
      </c>
      <c r="E216" s="5" t="s">
        <v>2827</v>
      </c>
      <c r="F216" s="5" t="s">
        <v>2828</v>
      </c>
      <c r="G216" s="5" t="s">
        <v>2828</v>
      </c>
      <c r="H216" s="5" t="s">
        <v>1492</v>
      </c>
      <c r="I216" s="5" t="s">
        <v>2180</v>
      </c>
      <c r="J216" s="5" t="s">
        <v>2829</v>
      </c>
      <c r="K216" s="5" t="s">
        <v>2830</v>
      </c>
      <c r="L216" s="5" t="s">
        <v>1492</v>
      </c>
      <c r="M216" s="5" t="s">
        <v>1492</v>
      </c>
      <c r="N216" s="5" t="s">
        <v>1492</v>
      </c>
      <c r="O216" s="5" t="s">
        <v>1807</v>
      </c>
      <c r="P216" s="5" t="s">
        <v>1492</v>
      </c>
      <c r="Q216" s="5" t="s">
        <v>2831</v>
      </c>
      <c r="R216" s="5" t="s">
        <v>2832</v>
      </c>
      <c r="S216" s="5" t="s">
        <v>1501</v>
      </c>
      <c r="T216" s="5" t="s">
        <v>1492</v>
      </c>
    </row>
    <row r="217" spans="1:20">
      <c r="A217" s="5" t="s">
        <v>606</v>
      </c>
      <c r="B217" s="5" t="s">
        <v>2833</v>
      </c>
      <c r="C217" s="5" t="s">
        <v>2834</v>
      </c>
      <c r="D217" s="5" t="s">
        <v>2835</v>
      </c>
      <c r="E217" s="5" t="s">
        <v>2836</v>
      </c>
      <c r="F217" s="5" t="s">
        <v>1492</v>
      </c>
      <c r="G217" s="5" t="s">
        <v>1492</v>
      </c>
      <c r="H217" s="5" t="s">
        <v>2373</v>
      </c>
      <c r="I217" s="5" t="s">
        <v>1498</v>
      </c>
      <c r="J217" s="5" t="s">
        <v>2837</v>
      </c>
      <c r="K217" s="5" t="s">
        <v>2835</v>
      </c>
      <c r="L217" s="5" t="s">
        <v>1492</v>
      </c>
      <c r="M217" s="5" t="s">
        <v>1492</v>
      </c>
      <c r="N217" s="5" t="s">
        <v>1492</v>
      </c>
      <c r="O217" s="5" t="s">
        <v>2373</v>
      </c>
      <c r="P217" s="5" t="s">
        <v>1498</v>
      </c>
      <c r="Q217" s="5" t="s">
        <v>2837</v>
      </c>
      <c r="R217" s="5" t="s">
        <v>2838</v>
      </c>
      <c r="S217" s="5" t="s">
        <v>1501</v>
      </c>
      <c r="T217" s="5" t="s">
        <v>1492</v>
      </c>
    </row>
    <row r="218" spans="1:20">
      <c r="A218" s="5" t="s">
        <v>607</v>
      </c>
      <c r="B218" s="5" t="s">
        <v>2839</v>
      </c>
      <c r="C218" s="5" t="s">
        <v>1492</v>
      </c>
      <c r="D218" s="5" t="s">
        <v>2840</v>
      </c>
      <c r="E218" s="5" t="s">
        <v>2841</v>
      </c>
      <c r="F218" s="5" t="s">
        <v>2842</v>
      </c>
      <c r="G218" s="5" t="s">
        <v>2842</v>
      </c>
      <c r="H218" s="5" t="s">
        <v>1552</v>
      </c>
      <c r="I218" s="5" t="s">
        <v>1553</v>
      </c>
      <c r="J218" s="5" t="s">
        <v>2843</v>
      </c>
      <c r="K218" s="5" t="s">
        <v>2844</v>
      </c>
      <c r="L218" s="5" t="s">
        <v>1492</v>
      </c>
      <c r="M218" s="5" t="s">
        <v>1492</v>
      </c>
      <c r="N218" s="5" t="s">
        <v>1492</v>
      </c>
      <c r="O218" s="5" t="s">
        <v>1552</v>
      </c>
      <c r="P218" s="5" t="s">
        <v>1553</v>
      </c>
      <c r="Q218" s="5" t="s">
        <v>2843</v>
      </c>
      <c r="R218" s="5" t="s">
        <v>2845</v>
      </c>
      <c r="S218" s="5" t="s">
        <v>1501</v>
      </c>
      <c r="T218" s="5" t="s">
        <v>1492</v>
      </c>
    </row>
    <row r="219" spans="1:20">
      <c r="A219" s="5" t="s">
        <v>608</v>
      </c>
      <c r="B219" s="5" t="s">
        <v>2846</v>
      </c>
      <c r="C219" s="5" t="s">
        <v>608</v>
      </c>
      <c r="D219" s="5" t="s">
        <v>2847</v>
      </c>
      <c r="E219" s="5" t="s">
        <v>2848</v>
      </c>
      <c r="F219" s="5" t="s">
        <v>1492</v>
      </c>
      <c r="G219" s="5" t="s">
        <v>1492</v>
      </c>
      <c r="H219" s="5" t="s">
        <v>2849</v>
      </c>
      <c r="I219" s="5" t="s">
        <v>2850</v>
      </c>
      <c r="J219" s="5" t="s">
        <v>2851</v>
      </c>
      <c r="K219" s="5" t="s">
        <v>2847</v>
      </c>
      <c r="L219" s="5" t="s">
        <v>1492</v>
      </c>
      <c r="M219" s="5" t="s">
        <v>1492</v>
      </c>
      <c r="N219" s="5" t="s">
        <v>1492</v>
      </c>
      <c r="O219" s="5" t="s">
        <v>2849</v>
      </c>
      <c r="P219" s="5" t="s">
        <v>2850</v>
      </c>
      <c r="Q219" s="5" t="s">
        <v>2851</v>
      </c>
      <c r="R219" s="5" t="s">
        <v>2852</v>
      </c>
      <c r="S219" s="5" t="s">
        <v>1501</v>
      </c>
      <c r="T219" s="5" t="s">
        <v>1492</v>
      </c>
    </row>
    <row r="220" spans="1:20">
      <c r="A220" s="5" t="s">
        <v>609</v>
      </c>
      <c r="B220" s="5" t="s">
        <v>2853</v>
      </c>
      <c r="C220" s="5" t="s">
        <v>1492</v>
      </c>
      <c r="D220" s="5" t="s">
        <v>2854</v>
      </c>
      <c r="E220" s="5" t="s">
        <v>2855</v>
      </c>
      <c r="F220" s="5" t="s">
        <v>2856</v>
      </c>
      <c r="G220" s="5" t="s">
        <v>2856</v>
      </c>
      <c r="H220" s="5" t="s">
        <v>1939</v>
      </c>
      <c r="I220" s="5" t="s">
        <v>1492</v>
      </c>
      <c r="J220" s="5" t="s">
        <v>2857</v>
      </c>
      <c r="K220" s="5" t="s">
        <v>2858</v>
      </c>
      <c r="L220" s="5" t="s">
        <v>1492</v>
      </c>
      <c r="M220" s="5" t="s">
        <v>1492</v>
      </c>
      <c r="N220" s="5" t="s">
        <v>1492</v>
      </c>
      <c r="O220" s="5" t="s">
        <v>1507</v>
      </c>
      <c r="P220" s="5" t="s">
        <v>1508</v>
      </c>
      <c r="Q220" s="5" t="s">
        <v>1509</v>
      </c>
      <c r="R220" s="5" t="s">
        <v>2859</v>
      </c>
      <c r="S220" s="5" t="s">
        <v>1501</v>
      </c>
      <c r="T220" s="5" t="s">
        <v>1492</v>
      </c>
    </row>
    <row r="221" spans="1:20">
      <c r="A221" s="5" t="s">
        <v>610</v>
      </c>
      <c r="B221" s="5" t="s">
        <v>2860</v>
      </c>
      <c r="C221" s="5" t="s">
        <v>610</v>
      </c>
      <c r="D221" s="5" t="s">
        <v>2861</v>
      </c>
      <c r="E221" s="5" t="s">
        <v>2862</v>
      </c>
      <c r="F221" s="5" t="s">
        <v>1492</v>
      </c>
      <c r="G221" s="5" t="s">
        <v>1492</v>
      </c>
      <c r="H221" s="5" t="s">
        <v>1688</v>
      </c>
      <c r="I221" s="5" t="s">
        <v>1689</v>
      </c>
      <c r="J221" s="5" t="s">
        <v>2207</v>
      </c>
      <c r="K221" s="5" t="s">
        <v>2861</v>
      </c>
      <c r="L221" s="5" t="s">
        <v>1492</v>
      </c>
      <c r="M221" s="5" t="s">
        <v>1492</v>
      </c>
      <c r="N221" s="5" t="s">
        <v>1492</v>
      </c>
      <c r="O221" s="5" t="s">
        <v>1688</v>
      </c>
      <c r="P221" s="5" t="s">
        <v>1689</v>
      </c>
      <c r="Q221" s="5" t="s">
        <v>2207</v>
      </c>
      <c r="R221" s="5" t="s">
        <v>2863</v>
      </c>
      <c r="S221" s="5" t="s">
        <v>2864</v>
      </c>
      <c r="T221" s="5" t="s">
        <v>1492</v>
      </c>
    </row>
    <row r="222" spans="1:20">
      <c r="A222" s="5" t="s">
        <v>611</v>
      </c>
      <c r="B222" s="5" t="s">
        <v>2865</v>
      </c>
      <c r="C222" s="5" t="s">
        <v>2866</v>
      </c>
      <c r="D222" s="5" t="s">
        <v>2867</v>
      </c>
      <c r="E222" s="5" t="s">
        <v>2868</v>
      </c>
      <c r="F222" s="5" t="s">
        <v>1492</v>
      </c>
      <c r="G222" s="5" t="s">
        <v>1492</v>
      </c>
      <c r="H222" s="5" t="s">
        <v>1497</v>
      </c>
      <c r="I222" s="5" t="s">
        <v>1498</v>
      </c>
      <c r="J222" s="5" t="s">
        <v>2869</v>
      </c>
      <c r="K222" s="5" t="s">
        <v>2867</v>
      </c>
      <c r="L222" s="5" t="s">
        <v>1492</v>
      </c>
      <c r="M222" s="5" t="s">
        <v>1492</v>
      </c>
      <c r="N222" s="5" t="s">
        <v>1492</v>
      </c>
      <c r="O222" s="5" t="s">
        <v>1497</v>
      </c>
      <c r="P222" s="5" t="s">
        <v>1498</v>
      </c>
      <c r="Q222" s="5" t="s">
        <v>2869</v>
      </c>
      <c r="R222" s="5" t="s">
        <v>2870</v>
      </c>
      <c r="S222" s="5" t="s">
        <v>1501</v>
      </c>
      <c r="T222" s="5" t="s">
        <v>1492</v>
      </c>
    </row>
    <row r="223" spans="1:20">
      <c r="A223" s="5" t="s">
        <v>612</v>
      </c>
      <c r="B223" s="5" t="s">
        <v>2871</v>
      </c>
      <c r="C223" s="5" t="s">
        <v>2872</v>
      </c>
      <c r="D223" s="5" t="s">
        <v>2873</v>
      </c>
      <c r="E223" s="5" t="s">
        <v>2874</v>
      </c>
      <c r="F223" s="5" t="s">
        <v>1492</v>
      </c>
      <c r="G223" s="5" t="s">
        <v>1492</v>
      </c>
      <c r="H223" s="5" t="s">
        <v>2875</v>
      </c>
      <c r="I223" s="5" t="s">
        <v>1498</v>
      </c>
      <c r="J223" s="5" t="s">
        <v>2876</v>
      </c>
      <c r="K223" s="5" t="s">
        <v>2873</v>
      </c>
      <c r="L223" s="5" t="s">
        <v>1492</v>
      </c>
      <c r="M223" s="5" t="s">
        <v>1492</v>
      </c>
      <c r="N223" s="5" t="s">
        <v>1492</v>
      </c>
      <c r="O223" s="5" t="s">
        <v>2875</v>
      </c>
      <c r="P223" s="5" t="s">
        <v>1498</v>
      </c>
      <c r="Q223" s="5" t="s">
        <v>2876</v>
      </c>
      <c r="R223" s="5" t="s">
        <v>2877</v>
      </c>
      <c r="S223" s="5" t="s">
        <v>2878</v>
      </c>
      <c r="T223" s="5" t="s">
        <v>1492</v>
      </c>
    </row>
    <row r="224" spans="1:20">
      <c r="A224" s="5" t="s">
        <v>613</v>
      </c>
      <c r="B224" s="5" t="s">
        <v>2879</v>
      </c>
      <c r="C224" s="5" t="s">
        <v>2880</v>
      </c>
      <c r="D224" s="5" t="s">
        <v>2881</v>
      </c>
      <c r="E224" s="5" t="s">
        <v>2882</v>
      </c>
      <c r="F224" s="5" t="s">
        <v>1492</v>
      </c>
      <c r="G224" s="5" t="s">
        <v>1492</v>
      </c>
      <c r="H224" s="5" t="s">
        <v>1535</v>
      </c>
      <c r="I224" s="5" t="s">
        <v>1536</v>
      </c>
      <c r="J224" s="5" t="s">
        <v>1703</v>
      </c>
      <c r="K224" s="5" t="s">
        <v>2883</v>
      </c>
      <c r="L224" s="5" t="s">
        <v>1492</v>
      </c>
      <c r="M224" s="5" t="s">
        <v>1492</v>
      </c>
      <c r="N224" s="5" t="s">
        <v>1492</v>
      </c>
      <c r="O224" s="5" t="s">
        <v>1535</v>
      </c>
      <c r="P224" s="5" t="s">
        <v>1536</v>
      </c>
      <c r="Q224" s="5" t="s">
        <v>1703</v>
      </c>
      <c r="R224" s="5" t="s">
        <v>2344</v>
      </c>
      <c r="S224" s="5" t="s">
        <v>1501</v>
      </c>
      <c r="T224" s="5" t="s">
        <v>1492</v>
      </c>
    </row>
    <row r="225" spans="1:20">
      <c r="A225" s="5" t="s">
        <v>614</v>
      </c>
      <c r="B225" s="5" t="s">
        <v>2884</v>
      </c>
      <c r="C225" s="5" t="s">
        <v>2885</v>
      </c>
      <c r="D225" s="5" t="s">
        <v>2886</v>
      </c>
      <c r="E225" s="5" t="s">
        <v>2887</v>
      </c>
      <c r="F225" s="5" t="s">
        <v>2888</v>
      </c>
      <c r="G225" s="5" t="s">
        <v>2888</v>
      </c>
      <c r="H225" s="5" t="s">
        <v>2889</v>
      </c>
      <c r="I225" s="5" t="s">
        <v>1498</v>
      </c>
      <c r="J225" s="5" t="s">
        <v>2890</v>
      </c>
      <c r="K225" s="5" t="s">
        <v>2891</v>
      </c>
      <c r="L225" s="5" t="s">
        <v>1492</v>
      </c>
      <c r="M225" s="5" t="s">
        <v>1492</v>
      </c>
      <c r="N225" s="5" t="s">
        <v>1492</v>
      </c>
      <c r="O225" s="5" t="s">
        <v>2889</v>
      </c>
      <c r="P225" s="5" t="s">
        <v>1498</v>
      </c>
      <c r="Q225" s="5" t="s">
        <v>2890</v>
      </c>
      <c r="R225" s="5" t="s">
        <v>2892</v>
      </c>
      <c r="S225" s="5" t="s">
        <v>1501</v>
      </c>
      <c r="T225" s="5" t="s">
        <v>1492</v>
      </c>
    </row>
    <row r="226" spans="1:20">
      <c r="A226" s="5" t="s">
        <v>615</v>
      </c>
      <c r="B226" s="5" t="s">
        <v>2893</v>
      </c>
      <c r="C226" s="5" t="s">
        <v>2894</v>
      </c>
      <c r="D226" s="5" t="s">
        <v>2895</v>
      </c>
      <c r="E226" s="5" t="s">
        <v>2896</v>
      </c>
      <c r="F226" s="5" t="s">
        <v>2897</v>
      </c>
      <c r="G226" s="5" t="s">
        <v>2897</v>
      </c>
      <c r="H226" s="5" t="s">
        <v>1739</v>
      </c>
      <c r="I226" s="5" t="s">
        <v>1494</v>
      </c>
      <c r="J226" s="5" t="s">
        <v>2898</v>
      </c>
      <c r="K226" s="5" t="s">
        <v>1492</v>
      </c>
      <c r="L226" s="5" t="s">
        <v>1492</v>
      </c>
      <c r="M226" s="5" t="s">
        <v>1492</v>
      </c>
      <c r="N226" s="5" t="s">
        <v>1492</v>
      </c>
      <c r="O226" s="5" t="s">
        <v>1492</v>
      </c>
      <c r="P226" s="5" t="s">
        <v>1492</v>
      </c>
      <c r="Q226" s="5" t="s">
        <v>1492</v>
      </c>
      <c r="R226" s="5" t="s">
        <v>2899</v>
      </c>
      <c r="S226" s="5" t="s">
        <v>1501</v>
      </c>
      <c r="T226" s="5" t="s">
        <v>1492</v>
      </c>
    </row>
    <row r="227" spans="1:20">
      <c r="A227" s="5" t="s">
        <v>74</v>
      </c>
      <c r="B227" s="5" t="s">
        <v>2900</v>
      </c>
      <c r="C227" s="5" t="s">
        <v>1492</v>
      </c>
      <c r="D227" s="5" t="s">
        <v>2901</v>
      </c>
      <c r="E227" s="5" t="s">
        <v>1492</v>
      </c>
      <c r="F227" s="5" t="s">
        <v>1492</v>
      </c>
      <c r="G227" s="5" t="s">
        <v>1492</v>
      </c>
      <c r="H227" s="5" t="s">
        <v>1552</v>
      </c>
      <c r="I227" s="5" t="s">
        <v>1553</v>
      </c>
      <c r="J227" s="5" t="s">
        <v>2902</v>
      </c>
      <c r="K227" s="5" t="s">
        <v>2901</v>
      </c>
      <c r="L227" s="5" t="s">
        <v>1492</v>
      </c>
      <c r="M227" s="5" t="s">
        <v>1492</v>
      </c>
      <c r="N227" s="5" t="s">
        <v>1492</v>
      </c>
      <c r="O227" s="5" t="s">
        <v>1552</v>
      </c>
      <c r="P227" s="5" t="s">
        <v>1553</v>
      </c>
      <c r="Q227" s="5" t="s">
        <v>2902</v>
      </c>
      <c r="R227" s="5" t="s">
        <v>2903</v>
      </c>
      <c r="S227" s="5" t="s">
        <v>1501</v>
      </c>
      <c r="T227" s="5" t="s">
        <v>1492</v>
      </c>
    </row>
    <row r="228" spans="1:20">
      <c r="A228" s="5" t="s">
        <v>616</v>
      </c>
      <c r="B228" s="5" t="s">
        <v>2904</v>
      </c>
      <c r="C228" s="5" t="s">
        <v>616</v>
      </c>
      <c r="D228" s="5" t="s">
        <v>2905</v>
      </c>
      <c r="E228" s="5" t="s">
        <v>2906</v>
      </c>
      <c r="F228" s="5" t="s">
        <v>1492</v>
      </c>
      <c r="G228" s="5" t="s">
        <v>1492</v>
      </c>
      <c r="H228" s="5" t="s">
        <v>1807</v>
      </c>
      <c r="I228" s="5" t="s">
        <v>1808</v>
      </c>
      <c r="J228" s="5" t="s">
        <v>1863</v>
      </c>
      <c r="K228" s="5" t="s">
        <v>2905</v>
      </c>
      <c r="L228" s="5" t="s">
        <v>1492</v>
      </c>
      <c r="M228" s="5" t="s">
        <v>1492</v>
      </c>
      <c r="N228" s="5" t="s">
        <v>1492</v>
      </c>
      <c r="O228" s="5" t="s">
        <v>1807</v>
      </c>
      <c r="P228" s="5" t="s">
        <v>1808</v>
      </c>
      <c r="Q228" s="5" t="s">
        <v>1863</v>
      </c>
      <c r="R228" s="5" t="s">
        <v>2046</v>
      </c>
      <c r="S228" s="5" t="s">
        <v>1501</v>
      </c>
      <c r="T228" s="5" t="s">
        <v>1492</v>
      </c>
    </row>
    <row r="229" spans="1:20">
      <c r="A229" s="5" t="s">
        <v>75</v>
      </c>
      <c r="B229" s="5" t="s">
        <v>2907</v>
      </c>
      <c r="C229" s="5" t="s">
        <v>75</v>
      </c>
      <c r="D229" s="5" t="s">
        <v>2908</v>
      </c>
      <c r="E229" s="5" t="s">
        <v>2909</v>
      </c>
      <c r="F229" s="5" t="s">
        <v>1492</v>
      </c>
      <c r="G229" s="5" t="s">
        <v>1492</v>
      </c>
      <c r="H229" s="5" t="s">
        <v>1608</v>
      </c>
      <c r="I229" s="5" t="s">
        <v>1609</v>
      </c>
      <c r="J229" s="5" t="s">
        <v>2910</v>
      </c>
      <c r="K229" s="5" t="s">
        <v>2908</v>
      </c>
      <c r="L229" s="5" t="s">
        <v>1492</v>
      </c>
      <c r="M229" s="5" t="s">
        <v>1492</v>
      </c>
      <c r="N229" s="5" t="s">
        <v>1492</v>
      </c>
      <c r="O229" s="5" t="s">
        <v>1608</v>
      </c>
      <c r="P229" s="5" t="s">
        <v>1609</v>
      </c>
      <c r="Q229" s="5" t="s">
        <v>2910</v>
      </c>
      <c r="R229" s="5" t="s">
        <v>1603</v>
      </c>
      <c r="S229" s="5" t="s">
        <v>1501</v>
      </c>
      <c r="T229" s="5" t="s">
        <v>1492</v>
      </c>
    </row>
    <row r="230" spans="1:20">
      <c r="A230" s="5" t="s">
        <v>617</v>
      </c>
      <c r="B230" s="5" t="s">
        <v>2911</v>
      </c>
      <c r="C230" s="5" t="s">
        <v>2912</v>
      </c>
      <c r="D230" s="5" t="s">
        <v>2913</v>
      </c>
      <c r="E230" s="5" t="s">
        <v>2914</v>
      </c>
      <c r="F230" s="5" t="s">
        <v>2915</v>
      </c>
      <c r="G230" s="5" t="s">
        <v>2915</v>
      </c>
      <c r="H230" s="5" t="s">
        <v>1608</v>
      </c>
      <c r="I230" s="5" t="s">
        <v>1609</v>
      </c>
      <c r="J230" s="5" t="s">
        <v>2916</v>
      </c>
      <c r="K230" s="5" t="s">
        <v>2917</v>
      </c>
      <c r="L230" s="5" t="s">
        <v>1492</v>
      </c>
      <c r="M230" s="5" t="s">
        <v>1492</v>
      </c>
      <c r="N230" s="5" t="s">
        <v>1492</v>
      </c>
      <c r="O230" s="5" t="s">
        <v>1608</v>
      </c>
      <c r="P230" s="5" t="s">
        <v>1609</v>
      </c>
      <c r="Q230" s="5" t="s">
        <v>2916</v>
      </c>
      <c r="R230" s="5" t="s">
        <v>1653</v>
      </c>
      <c r="S230" s="5" t="s">
        <v>1501</v>
      </c>
      <c r="T230" s="5" t="s">
        <v>1492</v>
      </c>
    </row>
    <row r="231" spans="1:20">
      <c r="A231" s="5" t="s">
        <v>618</v>
      </c>
      <c r="B231" s="5" t="s">
        <v>2918</v>
      </c>
      <c r="C231" s="5" t="s">
        <v>1492</v>
      </c>
      <c r="D231" s="5" t="s">
        <v>1492</v>
      </c>
      <c r="E231" s="5" t="s">
        <v>1492</v>
      </c>
      <c r="F231" s="5" t="s">
        <v>1492</v>
      </c>
      <c r="G231" s="5" t="s">
        <v>1492</v>
      </c>
      <c r="H231" s="5" t="s">
        <v>1492</v>
      </c>
      <c r="I231" s="5" t="s">
        <v>1492</v>
      </c>
      <c r="J231" s="5" t="s">
        <v>1492</v>
      </c>
      <c r="K231" s="5" t="s">
        <v>1492</v>
      </c>
      <c r="L231" s="5" t="s">
        <v>1492</v>
      </c>
      <c r="M231" s="5" t="s">
        <v>1492</v>
      </c>
      <c r="N231" s="5" t="s">
        <v>1492</v>
      </c>
      <c r="O231" s="5" t="s">
        <v>1492</v>
      </c>
      <c r="P231" s="5" t="s">
        <v>1492</v>
      </c>
      <c r="Q231" s="5" t="s">
        <v>1492</v>
      </c>
      <c r="R231" s="5" t="s">
        <v>2684</v>
      </c>
      <c r="S231" s="5" t="s">
        <v>1501</v>
      </c>
      <c r="T231" s="5" t="s">
        <v>1492</v>
      </c>
    </row>
    <row r="232" spans="1:20">
      <c r="A232" s="5" t="s">
        <v>619</v>
      </c>
      <c r="B232" s="5" t="s">
        <v>2919</v>
      </c>
      <c r="C232" s="5" t="s">
        <v>2920</v>
      </c>
      <c r="D232" s="5" t="s">
        <v>2921</v>
      </c>
      <c r="E232" s="5" t="s">
        <v>2922</v>
      </c>
      <c r="F232" s="5" t="s">
        <v>1492</v>
      </c>
      <c r="G232" s="5" t="s">
        <v>1492</v>
      </c>
      <c r="H232" s="5" t="s">
        <v>1645</v>
      </c>
      <c r="I232" s="5" t="s">
        <v>1498</v>
      </c>
      <c r="J232" s="5" t="s">
        <v>1997</v>
      </c>
      <c r="K232" s="5" t="s">
        <v>2923</v>
      </c>
      <c r="L232" s="5" t="s">
        <v>1492</v>
      </c>
      <c r="M232" s="5" t="s">
        <v>1492</v>
      </c>
      <c r="N232" s="5" t="s">
        <v>1492</v>
      </c>
      <c r="O232" s="5" t="s">
        <v>1645</v>
      </c>
      <c r="P232" s="5" t="s">
        <v>1498</v>
      </c>
      <c r="Q232" s="5" t="s">
        <v>1997</v>
      </c>
      <c r="R232" s="5" t="s">
        <v>2924</v>
      </c>
      <c r="S232" s="5" t="s">
        <v>1501</v>
      </c>
      <c r="T232" s="5" t="s">
        <v>1492</v>
      </c>
    </row>
    <row r="233" spans="1:20">
      <c r="A233" s="5" t="s">
        <v>620</v>
      </c>
      <c r="B233" s="5" t="s">
        <v>2925</v>
      </c>
      <c r="C233" s="5" t="s">
        <v>2926</v>
      </c>
      <c r="D233" s="5" t="s">
        <v>2927</v>
      </c>
      <c r="E233" s="5" t="s">
        <v>2928</v>
      </c>
      <c r="F233" s="5" t="s">
        <v>1492</v>
      </c>
      <c r="G233" s="5" t="s">
        <v>1492</v>
      </c>
      <c r="H233" s="5" t="s">
        <v>1497</v>
      </c>
      <c r="I233" s="5" t="s">
        <v>1498</v>
      </c>
      <c r="J233" s="5" t="s">
        <v>2166</v>
      </c>
      <c r="K233" s="5" t="s">
        <v>2927</v>
      </c>
      <c r="L233" s="5" t="s">
        <v>1492</v>
      </c>
      <c r="M233" s="5" t="s">
        <v>1492</v>
      </c>
      <c r="N233" s="5" t="s">
        <v>1492</v>
      </c>
      <c r="O233" s="5" t="s">
        <v>1497</v>
      </c>
      <c r="P233" s="5" t="s">
        <v>1498</v>
      </c>
      <c r="Q233" s="5" t="s">
        <v>2166</v>
      </c>
      <c r="R233" s="5" t="s">
        <v>2929</v>
      </c>
      <c r="S233" s="5" t="s">
        <v>1501</v>
      </c>
      <c r="T233" s="5" t="s">
        <v>1492</v>
      </c>
    </row>
    <row r="234" spans="1:20">
      <c r="A234" s="5" t="s">
        <v>621</v>
      </c>
      <c r="B234" s="5" t="s">
        <v>2930</v>
      </c>
      <c r="C234" s="5" t="s">
        <v>1492</v>
      </c>
      <c r="D234" s="5" t="s">
        <v>1492</v>
      </c>
      <c r="E234" s="5" t="s">
        <v>1492</v>
      </c>
      <c r="F234" s="5" t="s">
        <v>1492</v>
      </c>
      <c r="G234" s="5" t="s">
        <v>1492</v>
      </c>
      <c r="H234" s="5" t="s">
        <v>1492</v>
      </c>
      <c r="I234" s="5" t="s">
        <v>1492</v>
      </c>
      <c r="J234" s="5" t="s">
        <v>1492</v>
      </c>
      <c r="K234" s="5" t="s">
        <v>1492</v>
      </c>
      <c r="L234" s="5" t="s">
        <v>1492</v>
      </c>
      <c r="M234" s="5" t="s">
        <v>1492</v>
      </c>
      <c r="N234" s="5" t="s">
        <v>1492</v>
      </c>
      <c r="O234" s="5" t="s">
        <v>1492</v>
      </c>
      <c r="P234" s="5" t="s">
        <v>1492</v>
      </c>
      <c r="Q234" s="5" t="s">
        <v>1492</v>
      </c>
      <c r="R234" s="5" t="s">
        <v>2931</v>
      </c>
      <c r="S234" s="5" t="s">
        <v>1501</v>
      </c>
      <c r="T234" s="5" t="s">
        <v>1492</v>
      </c>
    </row>
    <row r="235" spans="1:20">
      <c r="A235" s="5" t="s">
        <v>622</v>
      </c>
      <c r="B235" s="5" t="s">
        <v>2932</v>
      </c>
      <c r="C235" s="5" t="s">
        <v>2933</v>
      </c>
      <c r="D235" s="5" t="s">
        <v>2934</v>
      </c>
      <c r="E235" s="5" t="s">
        <v>2935</v>
      </c>
      <c r="F235" s="5" t="s">
        <v>2936</v>
      </c>
      <c r="G235" s="5" t="s">
        <v>2936</v>
      </c>
      <c r="H235" s="5" t="s">
        <v>1497</v>
      </c>
      <c r="I235" s="5" t="s">
        <v>1498</v>
      </c>
      <c r="J235" s="5" t="s">
        <v>2937</v>
      </c>
      <c r="K235" s="5" t="s">
        <v>2938</v>
      </c>
      <c r="L235" s="5" t="s">
        <v>1492</v>
      </c>
      <c r="M235" s="5" t="s">
        <v>1492</v>
      </c>
      <c r="N235" s="5" t="s">
        <v>1492</v>
      </c>
      <c r="O235" s="5" t="s">
        <v>1497</v>
      </c>
      <c r="P235" s="5" t="s">
        <v>1498</v>
      </c>
      <c r="Q235" s="5" t="s">
        <v>1575</v>
      </c>
      <c r="R235" s="5" t="s">
        <v>2939</v>
      </c>
      <c r="S235" s="5" t="s">
        <v>1501</v>
      </c>
      <c r="T235" s="5" t="s">
        <v>1492</v>
      </c>
    </row>
    <row r="236" spans="1:20">
      <c r="A236" s="5" t="s">
        <v>623</v>
      </c>
      <c r="B236" s="5" t="s">
        <v>2940</v>
      </c>
      <c r="C236" s="5" t="s">
        <v>2941</v>
      </c>
      <c r="D236" s="5" t="s">
        <v>2942</v>
      </c>
      <c r="E236" s="5" t="s">
        <v>2943</v>
      </c>
      <c r="F236" s="5" t="s">
        <v>1492</v>
      </c>
      <c r="G236" s="5" t="s">
        <v>1492</v>
      </c>
      <c r="H236" s="5" t="s">
        <v>1688</v>
      </c>
      <c r="I236" s="5" t="s">
        <v>1689</v>
      </c>
      <c r="J236" s="5" t="s">
        <v>1940</v>
      </c>
      <c r="K236" s="5" t="s">
        <v>2944</v>
      </c>
      <c r="L236" s="5" t="s">
        <v>1492</v>
      </c>
      <c r="M236" s="5" t="s">
        <v>1492</v>
      </c>
      <c r="N236" s="5" t="s">
        <v>1492</v>
      </c>
      <c r="O236" s="5" t="s">
        <v>2033</v>
      </c>
      <c r="P236" s="5" t="s">
        <v>1659</v>
      </c>
      <c r="Q236" s="5" t="s">
        <v>2945</v>
      </c>
      <c r="R236" s="5" t="s">
        <v>2946</v>
      </c>
      <c r="S236" s="5" t="s">
        <v>1501</v>
      </c>
      <c r="T236" s="5" t="s">
        <v>1492</v>
      </c>
    </row>
    <row r="237" spans="1:20">
      <c r="A237" s="5" t="s">
        <v>624</v>
      </c>
      <c r="B237" s="5" t="s">
        <v>2947</v>
      </c>
      <c r="C237" s="5" t="s">
        <v>1492</v>
      </c>
      <c r="D237" s="5" t="s">
        <v>2948</v>
      </c>
      <c r="E237" s="5" t="s">
        <v>2949</v>
      </c>
      <c r="F237" s="5" t="s">
        <v>2950</v>
      </c>
      <c r="G237" s="5" t="s">
        <v>2950</v>
      </c>
      <c r="H237" s="5" t="s">
        <v>2951</v>
      </c>
      <c r="I237" s="5" t="s">
        <v>1494</v>
      </c>
      <c r="J237" s="5" t="s">
        <v>2952</v>
      </c>
      <c r="K237" s="5" t="s">
        <v>2953</v>
      </c>
      <c r="L237" s="5" t="s">
        <v>1492</v>
      </c>
      <c r="M237" s="5" t="s">
        <v>1492</v>
      </c>
      <c r="N237" s="5" t="s">
        <v>1492</v>
      </c>
      <c r="O237" s="5" t="s">
        <v>2951</v>
      </c>
      <c r="P237" s="5" t="s">
        <v>1494</v>
      </c>
      <c r="Q237" s="5" t="s">
        <v>2952</v>
      </c>
      <c r="R237" s="5" t="s">
        <v>2954</v>
      </c>
      <c r="S237" s="5" t="s">
        <v>1501</v>
      </c>
      <c r="T237" s="5" t="s">
        <v>1492</v>
      </c>
    </row>
    <row r="238" spans="1:20">
      <c r="A238" s="5" t="s">
        <v>625</v>
      </c>
      <c r="B238" s="5" t="s">
        <v>2955</v>
      </c>
      <c r="C238" s="5" t="s">
        <v>625</v>
      </c>
      <c r="D238" s="5" t="s">
        <v>2956</v>
      </c>
      <c r="E238" s="5" t="s">
        <v>2957</v>
      </c>
      <c r="F238" s="5" t="s">
        <v>1492</v>
      </c>
      <c r="G238" s="5" t="s">
        <v>1492</v>
      </c>
      <c r="H238" s="5" t="s">
        <v>2958</v>
      </c>
      <c r="I238" s="5" t="s">
        <v>2959</v>
      </c>
      <c r="J238" s="5" t="s">
        <v>2960</v>
      </c>
      <c r="K238" s="5" t="s">
        <v>2961</v>
      </c>
      <c r="L238" s="5" t="s">
        <v>1492</v>
      </c>
      <c r="M238" s="5" t="s">
        <v>1492</v>
      </c>
      <c r="N238" s="5" t="s">
        <v>1492</v>
      </c>
      <c r="O238" s="5" t="s">
        <v>2958</v>
      </c>
      <c r="P238" s="5" t="s">
        <v>2959</v>
      </c>
      <c r="Q238" s="5" t="s">
        <v>2960</v>
      </c>
      <c r="R238" s="5" t="s">
        <v>2962</v>
      </c>
      <c r="S238" s="5" t="s">
        <v>1501</v>
      </c>
      <c r="T238" s="5" t="s">
        <v>1492</v>
      </c>
    </row>
    <row r="239" spans="1:20">
      <c r="A239" s="5" t="s">
        <v>626</v>
      </c>
      <c r="B239" s="5" t="s">
        <v>2963</v>
      </c>
      <c r="C239" s="5" t="s">
        <v>1492</v>
      </c>
      <c r="D239" s="5" t="s">
        <v>2964</v>
      </c>
      <c r="E239" s="5" t="s">
        <v>1492</v>
      </c>
      <c r="F239" s="5" t="s">
        <v>1492</v>
      </c>
      <c r="G239" s="5" t="s">
        <v>1492</v>
      </c>
      <c r="H239" s="5" t="s">
        <v>1535</v>
      </c>
      <c r="I239" s="5" t="s">
        <v>1536</v>
      </c>
      <c r="J239" s="5" t="s">
        <v>1703</v>
      </c>
      <c r="K239" s="5" t="s">
        <v>1492</v>
      </c>
      <c r="L239" s="5" t="s">
        <v>1492</v>
      </c>
      <c r="M239" s="5" t="s">
        <v>1492</v>
      </c>
      <c r="N239" s="5" t="s">
        <v>1492</v>
      </c>
      <c r="O239" s="5" t="s">
        <v>1492</v>
      </c>
      <c r="P239" s="5" t="s">
        <v>1492</v>
      </c>
      <c r="Q239" s="5" t="s">
        <v>1492</v>
      </c>
      <c r="R239" s="5" t="s">
        <v>2965</v>
      </c>
      <c r="S239" s="5" t="s">
        <v>1501</v>
      </c>
      <c r="T239" s="5" t="s">
        <v>1492</v>
      </c>
    </row>
    <row r="240" spans="1:20">
      <c r="A240" s="5" t="s">
        <v>627</v>
      </c>
      <c r="B240" s="5" t="s">
        <v>2966</v>
      </c>
      <c r="C240" s="5" t="s">
        <v>2967</v>
      </c>
      <c r="D240" s="5" t="s">
        <v>2968</v>
      </c>
      <c r="E240" s="5" t="s">
        <v>2969</v>
      </c>
      <c r="F240" s="5" t="s">
        <v>1492</v>
      </c>
      <c r="G240" s="5" t="s">
        <v>1492</v>
      </c>
      <c r="H240" s="5" t="s">
        <v>2970</v>
      </c>
      <c r="I240" s="5" t="s">
        <v>1536</v>
      </c>
      <c r="J240" s="5" t="s">
        <v>2971</v>
      </c>
      <c r="K240" s="5" t="s">
        <v>2968</v>
      </c>
      <c r="L240" s="5" t="s">
        <v>1492</v>
      </c>
      <c r="M240" s="5" t="s">
        <v>1492</v>
      </c>
      <c r="N240" s="5" t="s">
        <v>1492</v>
      </c>
      <c r="O240" s="5" t="s">
        <v>2970</v>
      </c>
      <c r="P240" s="5" t="s">
        <v>1536</v>
      </c>
      <c r="Q240" s="5" t="s">
        <v>2971</v>
      </c>
      <c r="R240" s="5" t="s">
        <v>2972</v>
      </c>
      <c r="S240" s="5" t="s">
        <v>2973</v>
      </c>
      <c r="T240" s="5" t="s">
        <v>1492</v>
      </c>
    </row>
    <row r="241" spans="1:20">
      <c r="A241" s="5" t="s">
        <v>628</v>
      </c>
      <c r="B241" s="5" t="s">
        <v>2974</v>
      </c>
      <c r="C241" s="5" t="s">
        <v>2975</v>
      </c>
      <c r="D241" s="5" t="s">
        <v>2976</v>
      </c>
      <c r="E241" s="5" t="s">
        <v>2977</v>
      </c>
      <c r="F241" s="5" t="s">
        <v>1492</v>
      </c>
      <c r="G241" s="5" t="s">
        <v>1492</v>
      </c>
      <c r="H241" s="5" t="s">
        <v>1497</v>
      </c>
      <c r="I241" s="5" t="s">
        <v>1498</v>
      </c>
      <c r="J241" s="5" t="s">
        <v>1913</v>
      </c>
      <c r="K241" s="5" t="s">
        <v>2976</v>
      </c>
      <c r="L241" s="5" t="s">
        <v>1492</v>
      </c>
      <c r="M241" s="5" t="s">
        <v>1492</v>
      </c>
      <c r="N241" s="5" t="s">
        <v>1492</v>
      </c>
      <c r="O241" s="5" t="s">
        <v>1497</v>
      </c>
      <c r="P241" s="5" t="s">
        <v>1498</v>
      </c>
      <c r="Q241" s="5" t="s">
        <v>1913</v>
      </c>
      <c r="R241" s="5" t="s">
        <v>2978</v>
      </c>
      <c r="S241" s="5" t="s">
        <v>1501</v>
      </c>
      <c r="T241" s="5" t="s">
        <v>1492</v>
      </c>
    </row>
    <row r="242" spans="1:20">
      <c r="A242" s="5" t="s">
        <v>629</v>
      </c>
      <c r="B242" s="5" t="s">
        <v>2979</v>
      </c>
      <c r="C242" s="5" t="s">
        <v>2980</v>
      </c>
      <c r="D242" s="5" t="s">
        <v>2981</v>
      </c>
      <c r="E242" s="5" t="s">
        <v>2982</v>
      </c>
      <c r="F242" s="5" t="s">
        <v>2983</v>
      </c>
      <c r="G242" s="5" t="s">
        <v>2983</v>
      </c>
      <c r="H242" s="5" t="s">
        <v>1497</v>
      </c>
      <c r="I242" s="5" t="s">
        <v>1498</v>
      </c>
      <c r="J242" s="5" t="s">
        <v>1830</v>
      </c>
      <c r="K242" s="5" t="s">
        <v>2984</v>
      </c>
      <c r="L242" s="5" t="s">
        <v>1492</v>
      </c>
      <c r="M242" s="5" t="s">
        <v>1492</v>
      </c>
      <c r="N242" s="5" t="s">
        <v>1492</v>
      </c>
      <c r="O242" s="5" t="s">
        <v>1497</v>
      </c>
      <c r="P242" s="5" t="s">
        <v>1498</v>
      </c>
      <c r="Q242" s="5" t="s">
        <v>1830</v>
      </c>
      <c r="R242" s="5" t="s">
        <v>2985</v>
      </c>
      <c r="S242" s="5" t="s">
        <v>1501</v>
      </c>
      <c r="T242" s="5" t="s">
        <v>1492</v>
      </c>
    </row>
    <row r="243" spans="1:20">
      <c r="A243" s="5" t="s">
        <v>630</v>
      </c>
      <c r="B243" s="5" t="s">
        <v>2986</v>
      </c>
      <c r="C243" s="5" t="s">
        <v>2987</v>
      </c>
      <c r="D243" s="5" t="s">
        <v>2988</v>
      </c>
      <c r="E243" s="5" t="s">
        <v>2989</v>
      </c>
      <c r="F243" s="5" t="s">
        <v>1492</v>
      </c>
      <c r="G243" s="5" t="s">
        <v>1492</v>
      </c>
      <c r="H243" s="5" t="s">
        <v>1507</v>
      </c>
      <c r="I243" s="5" t="s">
        <v>1508</v>
      </c>
      <c r="J243" s="5" t="s">
        <v>2990</v>
      </c>
      <c r="K243" s="5" t="s">
        <v>2991</v>
      </c>
      <c r="L243" s="5" t="s">
        <v>1492</v>
      </c>
      <c r="M243" s="5" t="s">
        <v>1492</v>
      </c>
      <c r="N243" s="5" t="s">
        <v>1492</v>
      </c>
      <c r="O243" s="5" t="s">
        <v>1507</v>
      </c>
      <c r="P243" s="5" t="s">
        <v>1508</v>
      </c>
      <c r="Q243" s="5" t="s">
        <v>1509</v>
      </c>
      <c r="R243" s="5" t="s">
        <v>2992</v>
      </c>
      <c r="S243" s="5" t="s">
        <v>1501</v>
      </c>
      <c r="T243" s="5" t="s">
        <v>1492</v>
      </c>
    </row>
    <row r="244" spans="1:20">
      <c r="A244" s="5" t="s">
        <v>631</v>
      </c>
      <c r="B244" s="5" t="s">
        <v>2993</v>
      </c>
      <c r="C244" s="5" t="s">
        <v>2994</v>
      </c>
      <c r="D244" s="5" t="s">
        <v>2995</v>
      </c>
      <c r="E244" s="5" t="s">
        <v>2996</v>
      </c>
      <c r="F244" s="5" t="s">
        <v>2997</v>
      </c>
      <c r="G244" s="5" t="s">
        <v>2997</v>
      </c>
      <c r="H244" s="5" t="s">
        <v>1645</v>
      </c>
      <c r="I244" s="5" t="s">
        <v>1498</v>
      </c>
      <c r="J244" s="5" t="s">
        <v>2998</v>
      </c>
      <c r="K244" s="5" t="s">
        <v>2999</v>
      </c>
      <c r="L244" s="5" t="s">
        <v>1492</v>
      </c>
      <c r="M244" s="5" t="s">
        <v>1492</v>
      </c>
      <c r="N244" s="5" t="s">
        <v>1492</v>
      </c>
      <c r="O244" s="5" t="s">
        <v>1645</v>
      </c>
      <c r="P244" s="5" t="s">
        <v>1498</v>
      </c>
      <c r="Q244" s="5" t="s">
        <v>2998</v>
      </c>
      <c r="R244" s="5" t="s">
        <v>3000</v>
      </c>
      <c r="S244" s="5" t="s">
        <v>1501</v>
      </c>
      <c r="T244" s="5" t="s">
        <v>1492</v>
      </c>
    </row>
    <row r="245" spans="1:20">
      <c r="A245" s="5" t="s">
        <v>632</v>
      </c>
      <c r="B245" s="5" t="s">
        <v>3001</v>
      </c>
      <c r="C245" s="5" t="s">
        <v>3002</v>
      </c>
      <c r="D245" s="5" t="s">
        <v>3003</v>
      </c>
      <c r="E245" s="5" t="s">
        <v>3004</v>
      </c>
      <c r="F245" s="5" t="s">
        <v>1492</v>
      </c>
      <c r="G245" s="5" t="s">
        <v>1492</v>
      </c>
      <c r="H245" s="5" t="s">
        <v>1507</v>
      </c>
      <c r="I245" s="5" t="s">
        <v>1508</v>
      </c>
      <c r="J245" s="5" t="s">
        <v>1602</v>
      </c>
      <c r="K245" s="5" t="s">
        <v>3003</v>
      </c>
      <c r="L245" s="5" t="s">
        <v>1492</v>
      </c>
      <c r="M245" s="5" t="s">
        <v>1492</v>
      </c>
      <c r="N245" s="5" t="s">
        <v>1492</v>
      </c>
      <c r="O245" s="5" t="s">
        <v>1507</v>
      </c>
      <c r="P245" s="5" t="s">
        <v>1508</v>
      </c>
      <c r="Q245" s="5" t="s">
        <v>1602</v>
      </c>
      <c r="R245" s="5" t="s">
        <v>3005</v>
      </c>
      <c r="S245" s="5" t="s">
        <v>1501</v>
      </c>
      <c r="T245" s="5" t="s">
        <v>1492</v>
      </c>
    </row>
    <row r="246" spans="1:20">
      <c r="A246" s="5" t="s">
        <v>412</v>
      </c>
      <c r="B246" s="5" t="s">
        <v>3006</v>
      </c>
      <c r="C246" s="5" t="s">
        <v>3007</v>
      </c>
      <c r="D246" s="5" t="s">
        <v>3008</v>
      </c>
      <c r="E246" s="5" t="s">
        <v>3009</v>
      </c>
      <c r="F246" s="5" t="s">
        <v>3010</v>
      </c>
      <c r="G246" s="5" t="s">
        <v>3010</v>
      </c>
      <c r="H246" s="5" t="s">
        <v>1535</v>
      </c>
      <c r="I246" s="5" t="s">
        <v>1536</v>
      </c>
      <c r="J246" s="5" t="s">
        <v>2316</v>
      </c>
      <c r="K246" s="5" t="s">
        <v>3011</v>
      </c>
      <c r="L246" s="5" t="s">
        <v>1492</v>
      </c>
      <c r="M246" s="5" t="s">
        <v>1492</v>
      </c>
      <c r="N246" s="5" t="s">
        <v>1492</v>
      </c>
      <c r="O246" s="5" t="s">
        <v>1535</v>
      </c>
      <c r="P246" s="5" t="s">
        <v>1536</v>
      </c>
      <c r="Q246" s="5" t="s">
        <v>2316</v>
      </c>
      <c r="R246" s="5" t="s">
        <v>1705</v>
      </c>
      <c r="S246" s="5" t="s">
        <v>1501</v>
      </c>
      <c r="T246" s="5" t="s">
        <v>1492</v>
      </c>
    </row>
    <row r="247" spans="1:20">
      <c r="A247" s="5" t="s">
        <v>428</v>
      </c>
      <c r="B247" s="5" t="s">
        <v>3012</v>
      </c>
      <c r="C247" s="5" t="s">
        <v>1492</v>
      </c>
      <c r="D247" s="5" t="s">
        <v>3013</v>
      </c>
      <c r="E247" s="5" t="s">
        <v>1492</v>
      </c>
      <c r="F247" s="5" t="s">
        <v>1492</v>
      </c>
      <c r="G247" s="5" t="s">
        <v>1492</v>
      </c>
      <c r="H247" s="5" t="s">
        <v>1535</v>
      </c>
      <c r="I247" s="5" t="s">
        <v>1536</v>
      </c>
      <c r="J247" s="5" t="s">
        <v>1703</v>
      </c>
      <c r="K247" s="5" t="s">
        <v>1492</v>
      </c>
      <c r="L247" s="5" t="s">
        <v>1492</v>
      </c>
      <c r="M247" s="5" t="s">
        <v>1492</v>
      </c>
      <c r="N247" s="5" t="s">
        <v>1492</v>
      </c>
      <c r="O247" s="5" t="s">
        <v>1492</v>
      </c>
      <c r="P247" s="5" t="s">
        <v>1492</v>
      </c>
      <c r="Q247" s="5" t="s">
        <v>1492</v>
      </c>
      <c r="R247" s="5" t="s">
        <v>3014</v>
      </c>
      <c r="S247" s="5" t="s">
        <v>1501</v>
      </c>
      <c r="T247" s="5" t="s">
        <v>1492</v>
      </c>
    </row>
    <row r="248" spans="1:20">
      <c r="A248" s="5" t="s">
        <v>216</v>
      </c>
      <c r="B248" s="5" t="s">
        <v>3015</v>
      </c>
      <c r="C248" s="5" t="s">
        <v>3016</v>
      </c>
      <c r="D248" s="5" t="s">
        <v>3017</v>
      </c>
      <c r="E248" s="5" t="s">
        <v>3018</v>
      </c>
      <c r="F248" s="5" t="s">
        <v>3019</v>
      </c>
      <c r="G248" s="5" t="s">
        <v>3019</v>
      </c>
      <c r="H248" s="5" t="s">
        <v>1535</v>
      </c>
      <c r="I248" s="5" t="s">
        <v>1536</v>
      </c>
      <c r="J248" s="5" t="s">
        <v>1703</v>
      </c>
      <c r="K248" s="5" t="s">
        <v>3020</v>
      </c>
      <c r="L248" s="5" t="s">
        <v>1492</v>
      </c>
      <c r="M248" s="5" t="s">
        <v>1492</v>
      </c>
      <c r="N248" s="5" t="s">
        <v>1492</v>
      </c>
      <c r="O248" s="5" t="s">
        <v>1535</v>
      </c>
      <c r="P248" s="5" t="s">
        <v>1536</v>
      </c>
      <c r="Q248" s="5" t="s">
        <v>1703</v>
      </c>
      <c r="R248" s="5" t="s">
        <v>3021</v>
      </c>
      <c r="S248" s="5" t="s">
        <v>1501</v>
      </c>
      <c r="T248" s="5" t="s">
        <v>1492</v>
      </c>
    </row>
    <row r="249" spans="1:20">
      <c r="A249" s="5" t="s">
        <v>393</v>
      </c>
      <c r="B249" s="5" t="s">
        <v>3022</v>
      </c>
      <c r="C249" s="5" t="s">
        <v>3023</v>
      </c>
      <c r="D249" s="5" t="s">
        <v>3024</v>
      </c>
      <c r="E249" s="5" t="s">
        <v>3025</v>
      </c>
      <c r="F249" s="5" t="s">
        <v>3026</v>
      </c>
      <c r="G249" s="5" t="s">
        <v>3026</v>
      </c>
      <c r="H249" s="5" t="s">
        <v>1535</v>
      </c>
      <c r="I249" s="5" t="s">
        <v>1536</v>
      </c>
      <c r="J249" s="5" t="s">
        <v>1703</v>
      </c>
      <c r="K249" s="5" t="s">
        <v>3027</v>
      </c>
      <c r="L249" s="5" t="s">
        <v>1492</v>
      </c>
      <c r="M249" s="5" t="s">
        <v>1492</v>
      </c>
      <c r="N249" s="5" t="s">
        <v>1492</v>
      </c>
      <c r="O249" s="5" t="s">
        <v>1535</v>
      </c>
      <c r="P249" s="5" t="s">
        <v>1536</v>
      </c>
      <c r="Q249" s="5" t="s">
        <v>1703</v>
      </c>
      <c r="R249" s="5" t="s">
        <v>3028</v>
      </c>
      <c r="S249" s="5" t="s">
        <v>1501</v>
      </c>
      <c r="T249" s="5" t="s">
        <v>1492</v>
      </c>
    </row>
    <row r="250" spans="1:20">
      <c r="A250" s="5" t="s">
        <v>435</v>
      </c>
      <c r="B250" s="5" t="s">
        <v>3029</v>
      </c>
      <c r="C250" s="5" t="s">
        <v>3030</v>
      </c>
      <c r="D250" s="5" t="s">
        <v>3031</v>
      </c>
      <c r="E250" s="5" t="s">
        <v>3032</v>
      </c>
      <c r="F250" s="5" t="s">
        <v>3033</v>
      </c>
      <c r="G250" s="5" t="s">
        <v>3033</v>
      </c>
      <c r="H250" s="5" t="s">
        <v>1497</v>
      </c>
      <c r="I250" s="5" t="s">
        <v>1498</v>
      </c>
      <c r="J250" s="5" t="s">
        <v>1575</v>
      </c>
      <c r="K250" s="5" t="s">
        <v>3034</v>
      </c>
      <c r="L250" s="5" t="s">
        <v>1492</v>
      </c>
      <c r="M250" s="5" t="s">
        <v>1492</v>
      </c>
      <c r="N250" s="5" t="s">
        <v>1492</v>
      </c>
      <c r="O250" s="5" t="s">
        <v>1535</v>
      </c>
      <c r="P250" s="5" t="s">
        <v>1536</v>
      </c>
      <c r="Q250" s="5" t="s">
        <v>1703</v>
      </c>
      <c r="R250" s="5" t="s">
        <v>3035</v>
      </c>
      <c r="S250" s="5" t="s">
        <v>1501</v>
      </c>
      <c r="T250" s="5" t="s">
        <v>1492</v>
      </c>
    </row>
    <row r="251" spans="1:20">
      <c r="A251" s="5" t="s">
        <v>429</v>
      </c>
      <c r="B251" s="5" t="s">
        <v>3036</v>
      </c>
      <c r="C251" s="5" t="s">
        <v>3037</v>
      </c>
      <c r="D251" s="5" t="s">
        <v>3038</v>
      </c>
      <c r="E251" s="5" t="s">
        <v>3039</v>
      </c>
      <c r="F251" s="5" t="s">
        <v>2114</v>
      </c>
      <c r="G251" s="5" t="s">
        <v>2114</v>
      </c>
      <c r="H251" s="5" t="s">
        <v>1535</v>
      </c>
      <c r="I251" s="5" t="s">
        <v>1536</v>
      </c>
      <c r="J251" s="5" t="s">
        <v>1537</v>
      </c>
      <c r="K251" s="5" t="s">
        <v>3040</v>
      </c>
      <c r="L251" s="5" t="s">
        <v>1492</v>
      </c>
      <c r="M251" s="5" t="s">
        <v>1492</v>
      </c>
      <c r="N251" s="5" t="s">
        <v>1492</v>
      </c>
      <c r="O251" s="5" t="s">
        <v>1535</v>
      </c>
      <c r="P251" s="5" t="s">
        <v>1536</v>
      </c>
      <c r="Q251" s="5" t="s">
        <v>1537</v>
      </c>
      <c r="R251" s="5" t="s">
        <v>3041</v>
      </c>
      <c r="S251" s="5" t="s">
        <v>1501</v>
      </c>
      <c r="T251" s="5" t="s">
        <v>1492</v>
      </c>
    </row>
    <row r="252" spans="1:20">
      <c r="A252" s="5" t="s">
        <v>633</v>
      </c>
      <c r="B252" s="5" t="s">
        <v>3042</v>
      </c>
      <c r="C252" s="5" t="s">
        <v>3043</v>
      </c>
      <c r="D252" s="5" t="s">
        <v>3044</v>
      </c>
      <c r="E252" s="5" t="s">
        <v>3045</v>
      </c>
      <c r="F252" s="5" t="s">
        <v>1492</v>
      </c>
      <c r="G252" s="5" t="s">
        <v>1492</v>
      </c>
      <c r="H252" s="5" t="s">
        <v>1497</v>
      </c>
      <c r="I252" s="5" t="s">
        <v>1498</v>
      </c>
      <c r="J252" s="5" t="s">
        <v>3046</v>
      </c>
      <c r="K252" s="5" t="s">
        <v>3047</v>
      </c>
      <c r="L252" s="5" t="s">
        <v>1492</v>
      </c>
      <c r="M252" s="5" t="s">
        <v>1492</v>
      </c>
      <c r="N252" s="5" t="s">
        <v>1492</v>
      </c>
      <c r="O252" s="5" t="s">
        <v>1497</v>
      </c>
      <c r="P252" s="5" t="s">
        <v>1498</v>
      </c>
      <c r="Q252" s="5" t="s">
        <v>3046</v>
      </c>
      <c r="R252" s="5" t="s">
        <v>3048</v>
      </c>
      <c r="S252" s="5" t="s">
        <v>1501</v>
      </c>
      <c r="T252" s="5" t="s">
        <v>1492</v>
      </c>
    </row>
    <row r="253" spans="1:20">
      <c r="A253" s="5" t="s">
        <v>634</v>
      </c>
      <c r="B253" s="5" t="s">
        <v>3049</v>
      </c>
      <c r="C253" s="5" t="s">
        <v>3050</v>
      </c>
      <c r="D253" s="5" t="s">
        <v>3051</v>
      </c>
      <c r="E253" s="5" t="s">
        <v>3052</v>
      </c>
      <c r="F253" s="5" t="s">
        <v>3053</v>
      </c>
      <c r="G253" s="5" t="s">
        <v>3053</v>
      </c>
      <c r="H253" s="5" t="s">
        <v>1497</v>
      </c>
      <c r="I253" s="5" t="s">
        <v>1498</v>
      </c>
      <c r="J253" s="5" t="s">
        <v>2166</v>
      </c>
      <c r="K253" s="5" t="s">
        <v>3054</v>
      </c>
      <c r="L253" s="5" t="s">
        <v>1492</v>
      </c>
      <c r="M253" s="5" t="s">
        <v>1492</v>
      </c>
      <c r="N253" s="5" t="s">
        <v>1492</v>
      </c>
      <c r="O253" s="5" t="s">
        <v>1497</v>
      </c>
      <c r="P253" s="5" t="s">
        <v>1498</v>
      </c>
      <c r="Q253" s="5" t="s">
        <v>2166</v>
      </c>
      <c r="R253" s="5" t="s">
        <v>3055</v>
      </c>
      <c r="S253" s="5" t="s">
        <v>1501</v>
      </c>
      <c r="T253" s="5" t="s">
        <v>1492</v>
      </c>
    </row>
    <row r="254" spans="1:20">
      <c r="A254" s="5" t="s">
        <v>635</v>
      </c>
      <c r="B254" s="5" t="s">
        <v>3056</v>
      </c>
      <c r="C254" s="5" t="s">
        <v>3057</v>
      </c>
      <c r="D254" s="5" t="s">
        <v>3058</v>
      </c>
      <c r="E254" s="5" t="s">
        <v>3059</v>
      </c>
      <c r="F254" s="5" t="s">
        <v>1492</v>
      </c>
      <c r="G254" s="5" t="s">
        <v>1492</v>
      </c>
      <c r="H254" s="5" t="s">
        <v>1608</v>
      </c>
      <c r="I254" s="5" t="s">
        <v>1609</v>
      </c>
      <c r="J254" s="5" t="s">
        <v>3060</v>
      </c>
      <c r="K254" s="5" t="s">
        <v>3058</v>
      </c>
      <c r="L254" s="5" t="s">
        <v>1492</v>
      </c>
      <c r="M254" s="5" t="s">
        <v>1492</v>
      </c>
      <c r="N254" s="5" t="s">
        <v>1492</v>
      </c>
      <c r="O254" s="5" t="s">
        <v>1608</v>
      </c>
      <c r="P254" s="5" t="s">
        <v>1609</v>
      </c>
      <c r="Q254" s="5" t="s">
        <v>3060</v>
      </c>
      <c r="R254" s="5" t="s">
        <v>3061</v>
      </c>
      <c r="S254" s="5" t="s">
        <v>1501</v>
      </c>
      <c r="T254" s="5" t="s">
        <v>1492</v>
      </c>
    </row>
    <row r="255" spans="1:20">
      <c r="A255" s="5" t="s">
        <v>185</v>
      </c>
      <c r="B255" s="5" t="s">
        <v>3062</v>
      </c>
      <c r="C255" s="5" t="s">
        <v>3063</v>
      </c>
      <c r="D255" s="5" t="s">
        <v>3064</v>
      </c>
      <c r="E255" s="5" t="s">
        <v>3065</v>
      </c>
      <c r="F255" s="5" t="s">
        <v>3066</v>
      </c>
      <c r="G255" s="5" t="s">
        <v>3066</v>
      </c>
      <c r="H255" s="5" t="s">
        <v>1807</v>
      </c>
      <c r="I255" s="5" t="s">
        <v>2180</v>
      </c>
      <c r="J255" s="5" t="s">
        <v>3067</v>
      </c>
      <c r="K255" s="5" t="s">
        <v>3068</v>
      </c>
      <c r="L255" s="5" t="s">
        <v>1492</v>
      </c>
      <c r="M255" s="5" t="s">
        <v>1492</v>
      </c>
      <c r="N255" s="5" t="s">
        <v>1492</v>
      </c>
      <c r="O255" s="5" t="s">
        <v>1492</v>
      </c>
      <c r="P255" s="5" t="s">
        <v>2180</v>
      </c>
      <c r="Q255" s="5" t="s">
        <v>3067</v>
      </c>
      <c r="R255" s="5" t="s">
        <v>3069</v>
      </c>
      <c r="S255" s="5" t="s">
        <v>1501</v>
      </c>
      <c r="T255" s="5" t="s">
        <v>1492</v>
      </c>
    </row>
    <row r="256" spans="1:20">
      <c r="A256" s="5" t="s">
        <v>636</v>
      </c>
      <c r="B256" s="5" t="s">
        <v>3070</v>
      </c>
      <c r="C256" s="5" t="s">
        <v>1492</v>
      </c>
      <c r="D256" s="5" t="s">
        <v>3071</v>
      </c>
      <c r="E256" s="5" t="s">
        <v>3072</v>
      </c>
      <c r="F256" s="5" t="s">
        <v>3073</v>
      </c>
      <c r="G256" s="5" t="s">
        <v>3073</v>
      </c>
      <c r="H256" s="5" t="s">
        <v>1645</v>
      </c>
      <c r="I256" s="5" t="s">
        <v>1498</v>
      </c>
      <c r="J256" s="5" t="s">
        <v>1979</v>
      </c>
      <c r="K256" s="5" t="s">
        <v>3074</v>
      </c>
      <c r="L256" s="5" t="s">
        <v>1492</v>
      </c>
      <c r="M256" s="5" t="s">
        <v>1492</v>
      </c>
      <c r="N256" s="5" t="s">
        <v>1492</v>
      </c>
      <c r="O256" s="5" t="s">
        <v>1645</v>
      </c>
      <c r="P256" s="5" t="s">
        <v>1498</v>
      </c>
      <c r="Q256" s="5" t="s">
        <v>3075</v>
      </c>
      <c r="R256" s="5" t="s">
        <v>1662</v>
      </c>
      <c r="S256" s="5" t="s">
        <v>1501</v>
      </c>
      <c r="T256" s="5" t="s">
        <v>1492</v>
      </c>
    </row>
    <row r="257" spans="1:20">
      <c r="A257" s="5" t="s">
        <v>217</v>
      </c>
      <c r="B257" s="5" t="s">
        <v>3076</v>
      </c>
      <c r="C257" s="5" t="s">
        <v>3077</v>
      </c>
      <c r="D257" s="5" t="s">
        <v>3078</v>
      </c>
      <c r="E257" s="5" t="s">
        <v>3079</v>
      </c>
      <c r="F257" s="5" t="s">
        <v>3080</v>
      </c>
      <c r="G257" s="5" t="s">
        <v>3080</v>
      </c>
      <c r="H257" s="5" t="s">
        <v>1497</v>
      </c>
      <c r="I257" s="5" t="s">
        <v>1498</v>
      </c>
      <c r="J257" s="5" t="s">
        <v>1575</v>
      </c>
      <c r="K257" s="5" t="s">
        <v>3081</v>
      </c>
      <c r="L257" s="5" t="s">
        <v>1492</v>
      </c>
      <c r="M257" s="5" t="s">
        <v>1492</v>
      </c>
      <c r="N257" s="5" t="s">
        <v>1492</v>
      </c>
      <c r="O257" s="5" t="s">
        <v>1497</v>
      </c>
      <c r="P257" s="5" t="s">
        <v>1498</v>
      </c>
      <c r="Q257" s="5" t="s">
        <v>1575</v>
      </c>
      <c r="R257" s="5" t="s">
        <v>3082</v>
      </c>
      <c r="S257" s="5" t="s">
        <v>1501</v>
      </c>
      <c r="T257" s="5" t="s">
        <v>1492</v>
      </c>
    </row>
    <row r="258" spans="1:20">
      <c r="A258" s="5" t="s">
        <v>637</v>
      </c>
      <c r="B258" s="5" t="s">
        <v>3083</v>
      </c>
      <c r="C258" s="5" t="s">
        <v>3084</v>
      </c>
      <c r="D258" s="5" t="s">
        <v>3085</v>
      </c>
      <c r="E258" s="5" t="s">
        <v>3086</v>
      </c>
      <c r="F258" s="5" t="s">
        <v>1492</v>
      </c>
      <c r="G258" s="5" t="s">
        <v>1492</v>
      </c>
      <c r="H258" s="5" t="s">
        <v>1688</v>
      </c>
      <c r="I258" s="5" t="s">
        <v>1689</v>
      </c>
      <c r="J258" s="5" t="s">
        <v>3087</v>
      </c>
      <c r="K258" s="5" t="s">
        <v>3088</v>
      </c>
      <c r="L258" s="5" t="s">
        <v>1492</v>
      </c>
      <c r="M258" s="5" t="s">
        <v>1492</v>
      </c>
      <c r="N258" s="5" t="s">
        <v>1492</v>
      </c>
      <c r="O258" s="5" t="s">
        <v>2033</v>
      </c>
      <c r="P258" s="5" t="s">
        <v>1659</v>
      </c>
      <c r="Q258" s="5" t="s">
        <v>2034</v>
      </c>
      <c r="R258" s="5" t="s">
        <v>3089</v>
      </c>
      <c r="S258" s="5" t="s">
        <v>1501</v>
      </c>
      <c r="T258" s="5" t="s">
        <v>1492</v>
      </c>
    </row>
    <row r="259" spans="1:20">
      <c r="A259" s="5" t="s">
        <v>638</v>
      </c>
      <c r="B259" s="5" t="s">
        <v>3090</v>
      </c>
      <c r="C259" s="5" t="s">
        <v>3091</v>
      </c>
      <c r="D259" s="5" t="s">
        <v>3092</v>
      </c>
      <c r="E259" s="5" t="s">
        <v>3093</v>
      </c>
      <c r="F259" s="5" t="s">
        <v>1492</v>
      </c>
      <c r="G259" s="5" t="s">
        <v>1492</v>
      </c>
      <c r="H259" s="5" t="s">
        <v>1497</v>
      </c>
      <c r="I259" s="5" t="s">
        <v>1498</v>
      </c>
      <c r="J259" s="5" t="s">
        <v>1499</v>
      </c>
      <c r="K259" s="5" t="s">
        <v>3092</v>
      </c>
      <c r="L259" s="5" t="s">
        <v>1492</v>
      </c>
      <c r="M259" s="5" t="s">
        <v>1492</v>
      </c>
      <c r="N259" s="5" t="s">
        <v>1492</v>
      </c>
      <c r="O259" s="5" t="s">
        <v>1497</v>
      </c>
      <c r="P259" s="5" t="s">
        <v>1498</v>
      </c>
      <c r="Q259" s="5" t="s">
        <v>1499</v>
      </c>
      <c r="R259" s="5" t="s">
        <v>3094</v>
      </c>
      <c r="S259" s="5" t="s">
        <v>1501</v>
      </c>
      <c r="T259" s="5" t="s">
        <v>1492</v>
      </c>
    </row>
    <row r="260" spans="1:20">
      <c r="A260" s="5" t="s">
        <v>639</v>
      </c>
      <c r="B260" s="5" t="s">
        <v>3095</v>
      </c>
      <c r="C260" s="5" t="s">
        <v>1492</v>
      </c>
      <c r="D260" s="5" t="s">
        <v>3096</v>
      </c>
      <c r="E260" s="5" t="s">
        <v>3097</v>
      </c>
      <c r="F260" s="5" t="s">
        <v>3098</v>
      </c>
      <c r="G260" s="5" t="s">
        <v>3098</v>
      </c>
      <c r="H260" s="5" t="s">
        <v>1939</v>
      </c>
      <c r="I260" s="5" t="s">
        <v>1492</v>
      </c>
      <c r="J260" s="5" t="s">
        <v>2857</v>
      </c>
      <c r="K260" s="5" t="s">
        <v>3099</v>
      </c>
      <c r="L260" s="5" t="s">
        <v>1492</v>
      </c>
      <c r="M260" s="5" t="s">
        <v>1492</v>
      </c>
      <c r="N260" s="5" t="s">
        <v>1492</v>
      </c>
      <c r="O260" s="5" t="s">
        <v>1939</v>
      </c>
      <c r="P260" s="5" t="s">
        <v>1492</v>
      </c>
      <c r="Q260" s="5" t="s">
        <v>2857</v>
      </c>
      <c r="R260" s="5" t="s">
        <v>3100</v>
      </c>
      <c r="S260" s="5" t="s">
        <v>1501</v>
      </c>
      <c r="T260" s="5" t="s">
        <v>1492</v>
      </c>
    </row>
    <row r="261" spans="1:20">
      <c r="A261" s="5" t="s">
        <v>640</v>
      </c>
      <c r="B261" s="5" t="s">
        <v>3101</v>
      </c>
      <c r="C261" s="5" t="s">
        <v>640</v>
      </c>
      <c r="D261" s="5" t="s">
        <v>3102</v>
      </c>
      <c r="E261" s="5" t="s">
        <v>3103</v>
      </c>
      <c r="F261" s="5" t="s">
        <v>1492</v>
      </c>
      <c r="G261" s="5" t="s">
        <v>1492</v>
      </c>
      <c r="H261" s="5" t="s">
        <v>1645</v>
      </c>
      <c r="I261" s="5" t="s">
        <v>1498</v>
      </c>
      <c r="J261" s="5" t="s">
        <v>3104</v>
      </c>
      <c r="K261" s="5" t="s">
        <v>3102</v>
      </c>
      <c r="L261" s="5" t="s">
        <v>1492</v>
      </c>
      <c r="M261" s="5" t="s">
        <v>1492</v>
      </c>
      <c r="N261" s="5" t="s">
        <v>1492</v>
      </c>
      <c r="O261" s="5" t="s">
        <v>1645</v>
      </c>
      <c r="P261" s="5" t="s">
        <v>1498</v>
      </c>
      <c r="Q261" s="5" t="s">
        <v>3104</v>
      </c>
      <c r="R261" s="5" t="s">
        <v>3105</v>
      </c>
      <c r="S261" s="5" t="s">
        <v>1501</v>
      </c>
      <c r="T261" s="5" t="s">
        <v>1492</v>
      </c>
    </row>
    <row r="262" spans="1:20">
      <c r="A262" s="5" t="s">
        <v>641</v>
      </c>
      <c r="B262" s="5" t="s">
        <v>3106</v>
      </c>
      <c r="C262" s="5" t="s">
        <v>641</v>
      </c>
      <c r="D262" s="5" t="s">
        <v>3107</v>
      </c>
      <c r="E262" s="5" t="s">
        <v>3108</v>
      </c>
      <c r="F262" s="5" t="s">
        <v>1492</v>
      </c>
      <c r="G262" s="5" t="s">
        <v>1492</v>
      </c>
      <c r="H262" s="5" t="s">
        <v>1645</v>
      </c>
      <c r="I262" s="5" t="s">
        <v>1498</v>
      </c>
      <c r="J262" s="5" t="s">
        <v>1928</v>
      </c>
      <c r="K262" s="5" t="s">
        <v>3107</v>
      </c>
      <c r="L262" s="5" t="s">
        <v>1492</v>
      </c>
      <c r="M262" s="5" t="s">
        <v>1492</v>
      </c>
      <c r="N262" s="5" t="s">
        <v>1492</v>
      </c>
      <c r="O262" s="5" t="s">
        <v>1645</v>
      </c>
      <c r="P262" s="5" t="s">
        <v>1498</v>
      </c>
      <c r="Q262" s="5" t="s">
        <v>1928</v>
      </c>
      <c r="R262" s="5" t="s">
        <v>3109</v>
      </c>
      <c r="S262" s="5" t="s">
        <v>1501</v>
      </c>
      <c r="T262" s="5" t="s">
        <v>1492</v>
      </c>
    </row>
    <row r="263" spans="1:20">
      <c r="A263" s="5" t="s">
        <v>642</v>
      </c>
      <c r="B263" s="5" t="s">
        <v>3110</v>
      </c>
      <c r="C263" s="5" t="s">
        <v>642</v>
      </c>
      <c r="D263" s="5" t="s">
        <v>3111</v>
      </c>
      <c r="E263" s="5" t="s">
        <v>3112</v>
      </c>
      <c r="F263" s="5" t="s">
        <v>1492</v>
      </c>
      <c r="G263" s="5" t="s">
        <v>1492</v>
      </c>
      <c r="H263" s="5" t="s">
        <v>1552</v>
      </c>
      <c r="I263" s="5" t="s">
        <v>1553</v>
      </c>
      <c r="J263" s="5" t="s">
        <v>3113</v>
      </c>
      <c r="K263" s="5" t="s">
        <v>3111</v>
      </c>
      <c r="L263" s="5" t="s">
        <v>1492</v>
      </c>
      <c r="M263" s="5" t="s">
        <v>1492</v>
      </c>
      <c r="N263" s="5" t="s">
        <v>1492</v>
      </c>
      <c r="O263" s="5" t="s">
        <v>1552</v>
      </c>
      <c r="P263" s="5" t="s">
        <v>1553</v>
      </c>
      <c r="Q263" s="5" t="s">
        <v>3113</v>
      </c>
      <c r="R263" s="5" t="s">
        <v>1821</v>
      </c>
      <c r="S263" s="5" t="s">
        <v>1501</v>
      </c>
      <c r="T263" s="5" t="s">
        <v>1492</v>
      </c>
    </row>
    <row r="264" spans="1:20">
      <c r="A264" s="5" t="s">
        <v>76</v>
      </c>
      <c r="B264" s="5" t="s">
        <v>3114</v>
      </c>
      <c r="C264" s="5" t="s">
        <v>3115</v>
      </c>
      <c r="D264" s="5" t="s">
        <v>3116</v>
      </c>
      <c r="E264" s="5" t="s">
        <v>3117</v>
      </c>
      <c r="F264" s="5" t="s">
        <v>3118</v>
      </c>
      <c r="G264" s="5" t="s">
        <v>3118</v>
      </c>
      <c r="H264" s="5" t="s">
        <v>1492</v>
      </c>
      <c r="I264" s="5" t="s">
        <v>1516</v>
      </c>
      <c r="J264" s="5" t="s">
        <v>3119</v>
      </c>
      <c r="K264" s="5" t="s">
        <v>3120</v>
      </c>
      <c r="L264" s="5" t="s">
        <v>1492</v>
      </c>
      <c r="M264" s="5" t="s">
        <v>1492</v>
      </c>
      <c r="N264" s="5" t="s">
        <v>1492</v>
      </c>
      <c r="O264" s="5" t="s">
        <v>1492</v>
      </c>
      <c r="P264" s="5" t="s">
        <v>1516</v>
      </c>
      <c r="Q264" s="5" t="s">
        <v>3119</v>
      </c>
      <c r="R264" s="5" t="s">
        <v>3121</v>
      </c>
      <c r="S264" s="5" t="s">
        <v>1501</v>
      </c>
      <c r="T264" s="5" t="s">
        <v>1492</v>
      </c>
    </row>
    <row r="265" spans="1:20">
      <c r="A265" s="5" t="s">
        <v>643</v>
      </c>
      <c r="B265" s="5" t="s">
        <v>3122</v>
      </c>
      <c r="C265" s="5" t="s">
        <v>1492</v>
      </c>
      <c r="D265" s="5" t="s">
        <v>3123</v>
      </c>
      <c r="E265" s="5" t="s">
        <v>3124</v>
      </c>
      <c r="F265" s="5" t="s">
        <v>3125</v>
      </c>
      <c r="G265" s="5" t="s">
        <v>3125</v>
      </c>
      <c r="H265" s="5" t="s">
        <v>1608</v>
      </c>
      <c r="I265" s="5" t="s">
        <v>1609</v>
      </c>
      <c r="J265" s="5" t="s">
        <v>3126</v>
      </c>
      <c r="K265" s="5" t="s">
        <v>3127</v>
      </c>
      <c r="L265" s="5" t="s">
        <v>1492</v>
      </c>
      <c r="M265" s="5" t="s">
        <v>1492</v>
      </c>
      <c r="N265" s="5" t="s">
        <v>1492</v>
      </c>
      <c r="O265" s="5" t="s">
        <v>1608</v>
      </c>
      <c r="P265" s="5" t="s">
        <v>1609</v>
      </c>
      <c r="Q265" s="5" t="s">
        <v>3126</v>
      </c>
      <c r="R265" s="5" t="s">
        <v>3128</v>
      </c>
      <c r="S265" s="5" t="s">
        <v>1501</v>
      </c>
      <c r="T265" s="5" t="s">
        <v>1492</v>
      </c>
    </row>
    <row r="266" spans="1:20">
      <c r="A266" s="5" t="s">
        <v>644</v>
      </c>
      <c r="B266" s="5" t="s">
        <v>3129</v>
      </c>
      <c r="C266" s="5" t="s">
        <v>3130</v>
      </c>
      <c r="D266" s="5" t="s">
        <v>3131</v>
      </c>
      <c r="E266" s="5" t="s">
        <v>3132</v>
      </c>
      <c r="F266" s="5" t="s">
        <v>1492</v>
      </c>
      <c r="G266" s="5" t="s">
        <v>1492</v>
      </c>
      <c r="H266" s="5" t="s">
        <v>3133</v>
      </c>
      <c r="I266" s="5" t="s">
        <v>3134</v>
      </c>
      <c r="J266" s="5" t="s">
        <v>3135</v>
      </c>
      <c r="K266" s="5" t="s">
        <v>3136</v>
      </c>
      <c r="L266" s="5" t="s">
        <v>1492</v>
      </c>
      <c r="M266" s="5" t="s">
        <v>1492</v>
      </c>
      <c r="N266" s="5" t="s">
        <v>1492</v>
      </c>
      <c r="O266" s="5" t="s">
        <v>3137</v>
      </c>
      <c r="P266" s="5" t="s">
        <v>1494</v>
      </c>
      <c r="Q266" s="5" t="s">
        <v>3138</v>
      </c>
      <c r="R266" s="5" t="s">
        <v>3139</v>
      </c>
      <c r="S266" s="5" t="s">
        <v>1501</v>
      </c>
      <c r="T266" s="5" t="s">
        <v>1492</v>
      </c>
    </row>
    <row r="267" spans="1:20">
      <c r="A267" s="5" t="s">
        <v>644</v>
      </c>
      <c r="B267" s="5" t="s">
        <v>3129</v>
      </c>
      <c r="C267" s="5" t="s">
        <v>3130</v>
      </c>
      <c r="D267" s="5" t="s">
        <v>3131</v>
      </c>
      <c r="E267" s="5" t="s">
        <v>3132</v>
      </c>
      <c r="F267" s="5" t="s">
        <v>1492</v>
      </c>
      <c r="G267" s="5" t="s">
        <v>1492</v>
      </c>
      <c r="H267" s="5" t="s">
        <v>3133</v>
      </c>
      <c r="I267" s="5" t="s">
        <v>3134</v>
      </c>
      <c r="J267" s="5" t="s">
        <v>3135</v>
      </c>
      <c r="K267" s="5" t="s">
        <v>3136</v>
      </c>
      <c r="L267" s="5" t="s">
        <v>1492</v>
      </c>
      <c r="M267" s="5" t="s">
        <v>1492</v>
      </c>
      <c r="N267" s="5" t="s">
        <v>1492</v>
      </c>
      <c r="O267" s="5" t="s">
        <v>3137</v>
      </c>
      <c r="P267" s="5" t="s">
        <v>1494</v>
      </c>
      <c r="Q267" s="5" t="s">
        <v>3138</v>
      </c>
      <c r="R267" s="5" t="s">
        <v>3139</v>
      </c>
      <c r="S267" s="5" t="s">
        <v>1501</v>
      </c>
      <c r="T267" s="5" t="s">
        <v>1492</v>
      </c>
    </row>
    <row r="268" spans="1:20">
      <c r="A268" s="5" t="s">
        <v>645</v>
      </c>
      <c r="B268" s="5" t="s">
        <v>3140</v>
      </c>
      <c r="C268" s="5" t="s">
        <v>645</v>
      </c>
      <c r="D268" s="5" t="s">
        <v>3141</v>
      </c>
      <c r="E268" s="5" t="s">
        <v>3142</v>
      </c>
      <c r="F268" s="5" t="s">
        <v>1492</v>
      </c>
      <c r="G268" s="5" t="s">
        <v>1492</v>
      </c>
      <c r="H268" s="5" t="s">
        <v>3143</v>
      </c>
      <c r="I268" s="5" t="s">
        <v>2180</v>
      </c>
      <c r="J268" s="5" t="s">
        <v>3144</v>
      </c>
      <c r="K268" s="5" t="s">
        <v>3145</v>
      </c>
      <c r="L268" s="5" t="s">
        <v>1492</v>
      </c>
      <c r="M268" s="5" t="s">
        <v>1492</v>
      </c>
      <c r="N268" s="5" t="s">
        <v>1492</v>
      </c>
      <c r="O268" s="5" t="s">
        <v>3143</v>
      </c>
      <c r="P268" s="5" t="s">
        <v>2180</v>
      </c>
      <c r="Q268" s="5" t="s">
        <v>3144</v>
      </c>
      <c r="R268" s="5" t="s">
        <v>3146</v>
      </c>
      <c r="S268" s="5" t="s">
        <v>1501</v>
      </c>
      <c r="T268" s="5" t="s">
        <v>1492</v>
      </c>
    </row>
    <row r="269" spans="1:20">
      <c r="A269" s="5" t="s">
        <v>646</v>
      </c>
      <c r="B269" s="5" t="s">
        <v>3147</v>
      </c>
      <c r="C269" s="5" t="s">
        <v>3148</v>
      </c>
      <c r="D269" s="5" t="s">
        <v>3149</v>
      </c>
      <c r="E269" s="5" t="s">
        <v>3150</v>
      </c>
      <c r="F269" s="5" t="s">
        <v>1492</v>
      </c>
      <c r="G269" s="5" t="s">
        <v>1492</v>
      </c>
      <c r="H269" s="5" t="s">
        <v>1645</v>
      </c>
      <c r="I269" s="5" t="s">
        <v>1498</v>
      </c>
      <c r="J269" s="5" t="s">
        <v>1681</v>
      </c>
      <c r="K269" s="5" t="s">
        <v>3149</v>
      </c>
      <c r="L269" s="5" t="s">
        <v>1492</v>
      </c>
      <c r="M269" s="5" t="s">
        <v>1492</v>
      </c>
      <c r="N269" s="5" t="s">
        <v>1492</v>
      </c>
      <c r="O269" s="5" t="s">
        <v>1645</v>
      </c>
      <c r="P269" s="5" t="s">
        <v>1498</v>
      </c>
      <c r="Q269" s="5" t="s">
        <v>1681</v>
      </c>
      <c r="R269" s="5" t="s">
        <v>3151</v>
      </c>
      <c r="S269" s="5" t="s">
        <v>1501</v>
      </c>
      <c r="T269" s="5" t="s">
        <v>1492</v>
      </c>
    </row>
    <row r="270" spans="1:20">
      <c r="A270" s="5" t="s">
        <v>647</v>
      </c>
      <c r="B270" s="5" t="s">
        <v>3152</v>
      </c>
      <c r="C270" s="5" t="s">
        <v>647</v>
      </c>
      <c r="D270" s="5" t="s">
        <v>3153</v>
      </c>
      <c r="E270" s="5" t="s">
        <v>3154</v>
      </c>
      <c r="F270" s="5" t="s">
        <v>1492</v>
      </c>
      <c r="G270" s="5" t="s">
        <v>1492</v>
      </c>
      <c r="H270" s="5" t="s">
        <v>3155</v>
      </c>
      <c r="I270" s="5" t="s">
        <v>1516</v>
      </c>
      <c r="J270" s="5" t="s">
        <v>3156</v>
      </c>
      <c r="K270" s="5" t="s">
        <v>3153</v>
      </c>
      <c r="L270" s="5" t="s">
        <v>1492</v>
      </c>
      <c r="M270" s="5" t="s">
        <v>1492</v>
      </c>
      <c r="N270" s="5" t="s">
        <v>1492</v>
      </c>
      <c r="O270" s="5" t="s">
        <v>3155</v>
      </c>
      <c r="P270" s="5" t="s">
        <v>1516</v>
      </c>
      <c r="Q270" s="5" t="s">
        <v>3156</v>
      </c>
      <c r="R270" s="5" t="s">
        <v>3157</v>
      </c>
      <c r="S270" s="5" t="s">
        <v>1501</v>
      </c>
      <c r="T270" s="5" t="s">
        <v>1492</v>
      </c>
    </row>
    <row r="271" spans="1:20">
      <c r="A271" s="5" t="s">
        <v>349</v>
      </c>
      <c r="B271" s="5" t="s">
        <v>3158</v>
      </c>
      <c r="C271" s="5" t="s">
        <v>349</v>
      </c>
      <c r="D271" s="5" t="s">
        <v>3159</v>
      </c>
      <c r="E271" s="5" t="s">
        <v>3160</v>
      </c>
      <c r="F271" s="5" t="s">
        <v>3161</v>
      </c>
      <c r="G271" s="5" t="s">
        <v>3161</v>
      </c>
      <c r="H271" s="5" t="s">
        <v>3162</v>
      </c>
      <c r="I271" s="5" t="s">
        <v>1494</v>
      </c>
      <c r="J271" s="5" t="s">
        <v>3163</v>
      </c>
      <c r="K271" s="5" t="s">
        <v>3159</v>
      </c>
      <c r="L271" s="5" t="s">
        <v>1492</v>
      </c>
      <c r="M271" s="5" t="s">
        <v>1492</v>
      </c>
      <c r="N271" s="5" t="s">
        <v>1492</v>
      </c>
      <c r="O271" s="5" t="s">
        <v>3162</v>
      </c>
      <c r="P271" s="5" t="s">
        <v>1494</v>
      </c>
      <c r="Q271" s="5" t="s">
        <v>3163</v>
      </c>
      <c r="R271" s="5" t="s">
        <v>3164</v>
      </c>
      <c r="S271" s="5" t="s">
        <v>1501</v>
      </c>
      <c r="T271" s="5" t="s">
        <v>1492</v>
      </c>
    </row>
    <row r="272" spans="1:20">
      <c r="A272" s="5" t="s">
        <v>648</v>
      </c>
      <c r="B272" s="5" t="s">
        <v>3165</v>
      </c>
      <c r="C272" s="5" t="s">
        <v>3166</v>
      </c>
      <c r="D272" s="5" t="s">
        <v>3167</v>
      </c>
      <c r="E272" s="5" t="s">
        <v>3168</v>
      </c>
      <c r="F272" s="5" t="s">
        <v>1492</v>
      </c>
      <c r="G272" s="5" t="s">
        <v>1492</v>
      </c>
      <c r="H272" s="5" t="s">
        <v>1524</v>
      </c>
      <c r="I272" s="5" t="s">
        <v>1525</v>
      </c>
      <c r="J272" s="5" t="s">
        <v>3169</v>
      </c>
      <c r="K272" s="5" t="s">
        <v>3167</v>
      </c>
      <c r="L272" s="5" t="s">
        <v>1492</v>
      </c>
      <c r="M272" s="5" t="s">
        <v>1492</v>
      </c>
      <c r="N272" s="5" t="s">
        <v>1492</v>
      </c>
      <c r="O272" s="5" t="s">
        <v>1524</v>
      </c>
      <c r="P272" s="5" t="s">
        <v>1525</v>
      </c>
      <c r="Q272" s="5" t="s">
        <v>3169</v>
      </c>
      <c r="R272" s="5" t="s">
        <v>3170</v>
      </c>
      <c r="S272" s="5" t="s">
        <v>1501</v>
      </c>
      <c r="T272" s="5" t="s">
        <v>1492</v>
      </c>
    </row>
    <row r="273" spans="1:20">
      <c r="A273" s="5" t="s">
        <v>649</v>
      </c>
      <c r="B273" s="5" t="s">
        <v>3171</v>
      </c>
      <c r="C273" s="5" t="s">
        <v>3172</v>
      </c>
      <c r="D273" s="5" t="s">
        <v>3173</v>
      </c>
      <c r="E273" s="5" t="s">
        <v>3174</v>
      </c>
      <c r="F273" s="5" t="s">
        <v>1492</v>
      </c>
      <c r="G273" s="5" t="s">
        <v>1492</v>
      </c>
      <c r="H273" s="5" t="s">
        <v>2373</v>
      </c>
      <c r="I273" s="5" t="s">
        <v>1498</v>
      </c>
      <c r="J273" s="5" t="s">
        <v>3175</v>
      </c>
      <c r="K273" s="5" t="s">
        <v>3173</v>
      </c>
      <c r="L273" s="5" t="s">
        <v>1492</v>
      </c>
      <c r="M273" s="5" t="s">
        <v>1492</v>
      </c>
      <c r="N273" s="5" t="s">
        <v>1492</v>
      </c>
      <c r="O273" s="5" t="s">
        <v>2373</v>
      </c>
      <c r="P273" s="5" t="s">
        <v>1498</v>
      </c>
      <c r="Q273" s="5" t="s">
        <v>3175</v>
      </c>
      <c r="R273" s="5" t="s">
        <v>2617</v>
      </c>
      <c r="S273" s="5" t="s">
        <v>1501</v>
      </c>
      <c r="T273" s="5" t="s">
        <v>1492</v>
      </c>
    </row>
    <row r="274" spans="1:20">
      <c r="A274" s="5" t="s">
        <v>650</v>
      </c>
      <c r="B274" s="5" t="s">
        <v>3176</v>
      </c>
      <c r="C274" s="5" t="s">
        <v>3177</v>
      </c>
      <c r="D274" s="5" t="s">
        <v>3178</v>
      </c>
      <c r="E274" s="5" t="s">
        <v>3179</v>
      </c>
      <c r="F274" s="5" t="s">
        <v>3180</v>
      </c>
      <c r="G274" s="5" t="s">
        <v>3180</v>
      </c>
      <c r="H274" s="5" t="s">
        <v>1497</v>
      </c>
      <c r="I274" s="5" t="s">
        <v>1498</v>
      </c>
      <c r="J274" s="5" t="s">
        <v>2675</v>
      </c>
      <c r="K274" s="5" t="s">
        <v>3181</v>
      </c>
      <c r="L274" s="5" t="s">
        <v>1492</v>
      </c>
      <c r="M274" s="5" t="s">
        <v>1492</v>
      </c>
      <c r="N274" s="5" t="s">
        <v>1492</v>
      </c>
      <c r="O274" s="5" t="s">
        <v>1497</v>
      </c>
      <c r="P274" s="5" t="s">
        <v>1498</v>
      </c>
      <c r="Q274" s="5" t="s">
        <v>2675</v>
      </c>
      <c r="R274" s="5" t="s">
        <v>3182</v>
      </c>
      <c r="S274" s="5" t="s">
        <v>1501</v>
      </c>
      <c r="T274" s="5" t="s">
        <v>1492</v>
      </c>
    </row>
    <row r="275" spans="1:20">
      <c r="A275" s="5" t="s">
        <v>651</v>
      </c>
      <c r="B275" s="5" t="s">
        <v>3183</v>
      </c>
      <c r="C275" s="5" t="s">
        <v>3184</v>
      </c>
      <c r="D275" s="5" t="s">
        <v>3185</v>
      </c>
      <c r="E275" s="5" t="s">
        <v>3186</v>
      </c>
      <c r="F275" s="5" t="s">
        <v>1492</v>
      </c>
      <c r="G275" s="5" t="s">
        <v>1492</v>
      </c>
      <c r="H275" s="5" t="s">
        <v>1739</v>
      </c>
      <c r="I275" s="5" t="s">
        <v>1494</v>
      </c>
      <c r="J275" s="5" t="s">
        <v>3187</v>
      </c>
      <c r="K275" s="5" t="s">
        <v>3185</v>
      </c>
      <c r="L275" s="5" t="s">
        <v>1492</v>
      </c>
      <c r="M275" s="5" t="s">
        <v>1492</v>
      </c>
      <c r="N275" s="5" t="s">
        <v>1492</v>
      </c>
      <c r="O275" s="5" t="s">
        <v>1739</v>
      </c>
      <c r="P275" s="5" t="s">
        <v>1494</v>
      </c>
      <c r="Q275" s="5" t="s">
        <v>3187</v>
      </c>
      <c r="R275" s="5" t="s">
        <v>3188</v>
      </c>
      <c r="S275" s="5" t="s">
        <v>1501</v>
      </c>
      <c r="T275" s="5" t="s">
        <v>1492</v>
      </c>
    </row>
    <row r="276" spans="1:20">
      <c r="A276" s="5" t="s">
        <v>652</v>
      </c>
      <c r="B276" s="5" t="s">
        <v>3189</v>
      </c>
      <c r="C276" s="5" t="s">
        <v>1492</v>
      </c>
      <c r="D276" s="5" t="s">
        <v>1492</v>
      </c>
      <c r="E276" s="5" t="s">
        <v>1492</v>
      </c>
      <c r="F276" s="5" t="s">
        <v>1492</v>
      </c>
      <c r="G276" s="5" t="s">
        <v>1492</v>
      </c>
      <c r="H276" s="5" t="s">
        <v>1492</v>
      </c>
      <c r="I276" s="5" t="s">
        <v>1492</v>
      </c>
      <c r="J276" s="5" t="s">
        <v>1492</v>
      </c>
      <c r="K276" s="5" t="s">
        <v>1492</v>
      </c>
      <c r="L276" s="5" t="s">
        <v>1492</v>
      </c>
      <c r="M276" s="5" t="s">
        <v>1492</v>
      </c>
      <c r="N276" s="5" t="s">
        <v>1492</v>
      </c>
      <c r="O276" s="5" t="s">
        <v>1492</v>
      </c>
      <c r="P276" s="5" t="s">
        <v>1492</v>
      </c>
      <c r="Q276" s="5" t="s">
        <v>1492</v>
      </c>
      <c r="R276" s="5" t="s">
        <v>3190</v>
      </c>
      <c r="S276" s="5" t="s">
        <v>1501</v>
      </c>
      <c r="T276" s="5" t="s">
        <v>1492</v>
      </c>
    </row>
    <row r="277" spans="1:20">
      <c r="A277" s="5" t="s">
        <v>411</v>
      </c>
      <c r="B277" s="5" t="s">
        <v>3191</v>
      </c>
      <c r="C277" s="5" t="s">
        <v>3192</v>
      </c>
      <c r="D277" s="5" t="s">
        <v>3193</v>
      </c>
      <c r="E277" s="5" t="s">
        <v>3194</v>
      </c>
      <c r="F277" s="5" t="s">
        <v>3195</v>
      </c>
      <c r="G277" s="5" t="s">
        <v>3195</v>
      </c>
      <c r="H277" s="5" t="s">
        <v>1535</v>
      </c>
      <c r="I277" s="5" t="s">
        <v>1536</v>
      </c>
      <c r="J277" s="5" t="s">
        <v>1537</v>
      </c>
      <c r="K277" s="5" t="s">
        <v>3196</v>
      </c>
      <c r="L277" s="5" t="s">
        <v>1492</v>
      </c>
      <c r="M277" s="5" t="s">
        <v>1492</v>
      </c>
      <c r="N277" s="5" t="s">
        <v>1492</v>
      </c>
      <c r="O277" s="5" t="s">
        <v>1535</v>
      </c>
      <c r="P277" s="5" t="s">
        <v>1536</v>
      </c>
      <c r="Q277" s="5" t="s">
        <v>1537</v>
      </c>
      <c r="R277" s="5" t="s">
        <v>3197</v>
      </c>
      <c r="S277" s="5" t="s">
        <v>1501</v>
      </c>
      <c r="T277" s="5" t="s">
        <v>1492</v>
      </c>
    </row>
    <row r="278" spans="1:20">
      <c r="A278" s="5" t="s">
        <v>653</v>
      </c>
      <c r="B278" s="5" t="s">
        <v>3198</v>
      </c>
      <c r="C278" s="5" t="s">
        <v>3199</v>
      </c>
      <c r="D278" s="5" t="s">
        <v>3200</v>
      </c>
      <c r="E278" s="5" t="s">
        <v>3201</v>
      </c>
      <c r="F278" s="5" t="s">
        <v>1492</v>
      </c>
      <c r="G278" s="5" t="s">
        <v>1492</v>
      </c>
      <c r="H278" s="5" t="s">
        <v>1497</v>
      </c>
      <c r="I278" s="5" t="s">
        <v>1498</v>
      </c>
      <c r="J278" s="5" t="s">
        <v>2166</v>
      </c>
      <c r="K278" s="5" t="s">
        <v>3200</v>
      </c>
      <c r="L278" s="5" t="s">
        <v>1492</v>
      </c>
      <c r="M278" s="5" t="s">
        <v>1492</v>
      </c>
      <c r="N278" s="5" t="s">
        <v>1492</v>
      </c>
      <c r="O278" s="5" t="s">
        <v>1497</v>
      </c>
      <c r="P278" s="5" t="s">
        <v>1498</v>
      </c>
      <c r="Q278" s="5" t="s">
        <v>2166</v>
      </c>
      <c r="R278" s="5" t="s">
        <v>3202</v>
      </c>
      <c r="S278" s="5" t="s">
        <v>1501</v>
      </c>
      <c r="T278" s="5" t="s">
        <v>1492</v>
      </c>
    </row>
    <row r="279" spans="1:20">
      <c r="A279" s="5" t="s">
        <v>654</v>
      </c>
      <c r="B279" s="5" t="s">
        <v>3203</v>
      </c>
      <c r="C279" s="5" t="s">
        <v>3204</v>
      </c>
      <c r="D279" s="5" t="s">
        <v>3205</v>
      </c>
      <c r="E279" s="5" t="s">
        <v>3206</v>
      </c>
      <c r="F279" s="5" t="s">
        <v>1492</v>
      </c>
      <c r="G279" s="5" t="s">
        <v>1492</v>
      </c>
      <c r="H279" s="5" t="s">
        <v>1497</v>
      </c>
      <c r="I279" s="5" t="s">
        <v>1498</v>
      </c>
      <c r="J279" s="5" t="s">
        <v>3207</v>
      </c>
      <c r="K279" s="5" t="s">
        <v>3208</v>
      </c>
      <c r="L279" s="5" t="s">
        <v>1492</v>
      </c>
      <c r="M279" s="5" t="s">
        <v>1492</v>
      </c>
      <c r="N279" s="5" t="s">
        <v>1492</v>
      </c>
      <c r="O279" s="5" t="s">
        <v>1855</v>
      </c>
      <c r="P279" s="5" t="s">
        <v>1498</v>
      </c>
      <c r="Q279" s="5" t="s">
        <v>2658</v>
      </c>
      <c r="R279" s="5" t="s">
        <v>3209</v>
      </c>
      <c r="S279" s="5" t="s">
        <v>1501</v>
      </c>
      <c r="T279" s="5" t="s">
        <v>1492</v>
      </c>
    </row>
    <row r="280" spans="1:20">
      <c r="A280" s="5" t="s">
        <v>655</v>
      </c>
      <c r="B280" s="5" t="s">
        <v>3210</v>
      </c>
      <c r="C280" s="5" t="s">
        <v>1492</v>
      </c>
      <c r="D280" s="5" t="s">
        <v>3211</v>
      </c>
      <c r="E280" s="5" t="s">
        <v>1492</v>
      </c>
      <c r="F280" s="5" t="s">
        <v>1492</v>
      </c>
      <c r="G280" s="5" t="s">
        <v>1492</v>
      </c>
      <c r="H280" s="5" t="s">
        <v>3162</v>
      </c>
      <c r="I280" s="5" t="s">
        <v>1494</v>
      </c>
      <c r="J280" s="5" t="s">
        <v>3212</v>
      </c>
      <c r="K280" s="5" t="s">
        <v>3213</v>
      </c>
      <c r="L280" s="5" t="s">
        <v>1492</v>
      </c>
      <c r="M280" s="5" t="s">
        <v>1492</v>
      </c>
      <c r="N280" s="5" t="s">
        <v>1492</v>
      </c>
      <c r="O280" s="5" t="s">
        <v>3162</v>
      </c>
      <c r="P280" s="5" t="s">
        <v>1494</v>
      </c>
      <c r="Q280" s="5" t="s">
        <v>3212</v>
      </c>
      <c r="R280" s="5" t="s">
        <v>3214</v>
      </c>
      <c r="S280" s="5" t="s">
        <v>1501</v>
      </c>
      <c r="T280" s="5" t="s">
        <v>1492</v>
      </c>
    </row>
    <row r="281" spans="1:20">
      <c r="A281" s="5" t="s">
        <v>656</v>
      </c>
      <c r="B281" s="5" t="s">
        <v>3215</v>
      </c>
      <c r="C281" s="5" t="s">
        <v>3216</v>
      </c>
      <c r="D281" s="5" t="s">
        <v>3217</v>
      </c>
      <c r="E281" s="5" t="s">
        <v>3218</v>
      </c>
      <c r="F281" s="5" t="s">
        <v>1492</v>
      </c>
      <c r="G281" s="5" t="s">
        <v>1492</v>
      </c>
      <c r="H281" s="5" t="s">
        <v>1497</v>
      </c>
      <c r="I281" s="5" t="s">
        <v>1498</v>
      </c>
      <c r="J281" s="5" t="s">
        <v>2008</v>
      </c>
      <c r="K281" s="5" t="s">
        <v>3219</v>
      </c>
      <c r="L281" s="5" t="s">
        <v>1492</v>
      </c>
      <c r="M281" s="5" t="s">
        <v>1492</v>
      </c>
      <c r="N281" s="5" t="s">
        <v>1492</v>
      </c>
      <c r="O281" s="5" t="s">
        <v>1497</v>
      </c>
      <c r="P281" s="5" t="s">
        <v>1498</v>
      </c>
      <c r="Q281" s="5" t="s">
        <v>2008</v>
      </c>
      <c r="R281" s="5" t="s">
        <v>2530</v>
      </c>
      <c r="S281" s="5" t="s">
        <v>1501</v>
      </c>
      <c r="T281" s="5" t="s">
        <v>1492</v>
      </c>
    </row>
    <row r="282" spans="1:20">
      <c r="A282" s="5" t="s">
        <v>657</v>
      </c>
      <c r="B282" s="5" t="s">
        <v>3220</v>
      </c>
      <c r="C282" s="5" t="s">
        <v>3221</v>
      </c>
      <c r="D282" s="5" t="s">
        <v>3222</v>
      </c>
      <c r="E282" s="5" t="s">
        <v>3223</v>
      </c>
      <c r="F282" s="5" t="s">
        <v>1492</v>
      </c>
      <c r="G282" s="5" t="s">
        <v>1492</v>
      </c>
      <c r="H282" s="5" t="s">
        <v>2033</v>
      </c>
      <c r="I282" s="5" t="s">
        <v>1659</v>
      </c>
      <c r="J282" s="5" t="s">
        <v>2034</v>
      </c>
      <c r="K282" s="5" t="s">
        <v>3224</v>
      </c>
      <c r="L282" s="5" t="s">
        <v>1492</v>
      </c>
      <c r="M282" s="5" t="s">
        <v>1492</v>
      </c>
      <c r="N282" s="5" t="s">
        <v>1492</v>
      </c>
      <c r="O282" s="5" t="s">
        <v>2033</v>
      </c>
      <c r="P282" s="5" t="s">
        <v>1659</v>
      </c>
      <c r="Q282" s="5" t="s">
        <v>3225</v>
      </c>
      <c r="R282" s="5" t="s">
        <v>3226</v>
      </c>
      <c r="S282" s="5" t="s">
        <v>1501</v>
      </c>
      <c r="T282" s="5" t="s">
        <v>1492</v>
      </c>
    </row>
    <row r="283" spans="1:20">
      <c r="A283" s="5" t="s">
        <v>658</v>
      </c>
      <c r="B283" s="5" t="s">
        <v>3227</v>
      </c>
      <c r="C283" s="5" t="s">
        <v>3228</v>
      </c>
      <c r="D283" s="5" t="s">
        <v>3229</v>
      </c>
      <c r="E283" s="5" t="s">
        <v>3230</v>
      </c>
      <c r="F283" s="5" t="s">
        <v>3231</v>
      </c>
      <c r="G283" s="5" t="s">
        <v>3231</v>
      </c>
      <c r="H283" s="5" t="s">
        <v>1535</v>
      </c>
      <c r="I283" s="5" t="s">
        <v>1536</v>
      </c>
      <c r="J283" s="5" t="s">
        <v>1537</v>
      </c>
      <c r="K283" s="5" t="s">
        <v>3232</v>
      </c>
      <c r="L283" s="5" t="s">
        <v>1492</v>
      </c>
      <c r="M283" s="5" t="s">
        <v>1492</v>
      </c>
      <c r="N283" s="5" t="s">
        <v>1492</v>
      </c>
      <c r="O283" s="5" t="s">
        <v>1535</v>
      </c>
      <c r="P283" s="5" t="s">
        <v>1536</v>
      </c>
      <c r="Q283" s="5" t="s">
        <v>1537</v>
      </c>
      <c r="R283" s="5" t="s">
        <v>3233</v>
      </c>
      <c r="S283" s="5" t="s">
        <v>1501</v>
      </c>
      <c r="T283" s="5" t="s">
        <v>1492</v>
      </c>
    </row>
    <row r="284" spans="1:20">
      <c r="A284" s="5" t="s">
        <v>659</v>
      </c>
      <c r="B284" s="5" t="s">
        <v>3234</v>
      </c>
      <c r="C284" s="5" t="s">
        <v>3235</v>
      </c>
      <c r="D284" s="5" t="s">
        <v>3236</v>
      </c>
      <c r="E284" s="5" t="s">
        <v>3237</v>
      </c>
      <c r="F284" s="5" t="s">
        <v>1492</v>
      </c>
      <c r="G284" s="5" t="s">
        <v>1492</v>
      </c>
      <c r="H284" s="5" t="s">
        <v>1497</v>
      </c>
      <c r="I284" s="5" t="s">
        <v>1498</v>
      </c>
      <c r="J284" s="5" t="s">
        <v>1780</v>
      </c>
      <c r="K284" s="5" t="s">
        <v>3238</v>
      </c>
      <c r="L284" s="5" t="s">
        <v>1492</v>
      </c>
      <c r="M284" s="5" t="s">
        <v>1492</v>
      </c>
      <c r="N284" s="5" t="s">
        <v>1492</v>
      </c>
      <c r="O284" s="5" t="s">
        <v>1497</v>
      </c>
      <c r="P284" s="5" t="s">
        <v>1498</v>
      </c>
      <c r="Q284" s="5" t="s">
        <v>1780</v>
      </c>
      <c r="R284" s="5" t="s">
        <v>3239</v>
      </c>
      <c r="S284" s="5" t="s">
        <v>1501</v>
      </c>
      <c r="T284" s="5" t="s">
        <v>1492</v>
      </c>
    </row>
    <row r="285" spans="1:20">
      <c r="A285" s="5" t="s">
        <v>660</v>
      </c>
      <c r="B285" s="5" t="s">
        <v>3240</v>
      </c>
      <c r="C285" s="5" t="s">
        <v>3241</v>
      </c>
      <c r="D285" s="5" t="s">
        <v>3242</v>
      </c>
      <c r="E285" s="5" t="s">
        <v>3243</v>
      </c>
      <c r="F285" s="5" t="s">
        <v>1492</v>
      </c>
      <c r="G285" s="5" t="s">
        <v>1492</v>
      </c>
      <c r="H285" s="5" t="s">
        <v>1939</v>
      </c>
      <c r="I285" s="5" t="s">
        <v>1689</v>
      </c>
      <c r="J285" s="5" t="s">
        <v>3244</v>
      </c>
      <c r="K285" s="5" t="s">
        <v>3245</v>
      </c>
      <c r="L285" s="5" t="s">
        <v>1492</v>
      </c>
      <c r="M285" s="5" t="s">
        <v>1492</v>
      </c>
      <c r="N285" s="5" t="s">
        <v>1492</v>
      </c>
      <c r="O285" s="5" t="s">
        <v>1939</v>
      </c>
      <c r="P285" s="5" t="s">
        <v>1689</v>
      </c>
      <c r="Q285" s="5" t="s">
        <v>3244</v>
      </c>
      <c r="R285" s="5" t="s">
        <v>3246</v>
      </c>
      <c r="S285" s="5" t="s">
        <v>1501</v>
      </c>
      <c r="T285" s="5" t="s">
        <v>1492</v>
      </c>
    </row>
    <row r="286" spans="1:20">
      <c r="A286" s="5" t="s">
        <v>661</v>
      </c>
      <c r="B286" s="5" t="s">
        <v>3247</v>
      </c>
      <c r="C286" s="5" t="s">
        <v>1492</v>
      </c>
      <c r="D286" s="5" t="s">
        <v>3248</v>
      </c>
      <c r="E286" s="5" t="s">
        <v>3249</v>
      </c>
      <c r="F286" s="5" t="s">
        <v>3250</v>
      </c>
      <c r="G286" s="5" t="s">
        <v>3250</v>
      </c>
      <c r="H286" s="5" t="s">
        <v>1645</v>
      </c>
      <c r="I286" s="5" t="s">
        <v>1498</v>
      </c>
      <c r="J286" s="5" t="s">
        <v>1646</v>
      </c>
      <c r="K286" s="5" t="s">
        <v>3251</v>
      </c>
      <c r="L286" s="5" t="s">
        <v>1492</v>
      </c>
      <c r="M286" s="5" t="s">
        <v>1492</v>
      </c>
      <c r="N286" s="5" t="s">
        <v>1492</v>
      </c>
      <c r="O286" s="5" t="s">
        <v>1645</v>
      </c>
      <c r="P286" s="5" t="s">
        <v>1498</v>
      </c>
      <c r="Q286" s="5" t="s">
        <v>1646</v>
      </c>
      <c r="R286" s="5" t="s">
        <v>1662</v>
      </c>
      <c r="S286" s="5" t="s">
        <v>1501</v>
      </c>
      <c r="T286" s="5" t="s">
        <v>1492</v>
      </c>
    </row>
    <row r="287" spans="1:20">
      <c r="A287" s="5" t="s">
        <v>186</v>
      </c>
      <c r="B287" s="5" t="s">
        <v>3252</v>
      </c>
      <c r="C287" s="5" t="s">
        <v>3253</v>
      </c>
      <c r="D287" s="5" t="s">
        <v>3254</v>
      </c>
      <c r="E287" s="5" t="s">
        <v>3255</v>
      </c>
      <c r="F287" s="5" t="s">
        <v>1492</v>
      </c>
      <c r="G287" s="5" t="s">
        <v>1492</v>
      </c>
      <c r="H287" s="5" t="s">
        <v>1535</v>
      </c>
      <c r="I287" s="5" t="s">
        <v>1536</v>
      </c>
      <c r="J287" s="5" t="s">
        <v>1537</v>
      </c>
      <c r="K287" s="5" t="s">
        <v>3254</v>
      </c>
      <c r="L287" s="5" t="s">
        <v>1492</v>
      </c>
      <c r="M287" s="5" t="s">
        <v>1492</v>
      </c>
      <c r="N287" s="5" t="s">
        <v>1492</v>
      </c>
      <c r="O287" s="5" t="s">
        <v>1535</v>
      </c>
      <c r="P287" s="5" t="s">
        <v>1536</v>
      </c>
      <c r="Q287" s="5" t="s">
        <v>1537</v>
      </c>
      <c r="R287" s="5" t="s">
        <v>3256</v>
      </c>
      <c r="S287" s="5" t="s">
        <v>1501</v>
      </c>
      <c r="T287" s="5" t="s">
        <v>1492</v>
      </c>
    </row>
    <row r="288" spans="1:20">
      <c r="A288" s="5" t="s">
        <v>662</v>
      </c>
      <c r="B288" s="5" t="s">
        <v>3257</v>
      </c>
      <c r="C288" s="5" t="s">
        <v>1492</v>
      </c>
      <c r="D288" s="5" t="s">
        <v>3258</v>
      </c>
      <c r="E288" s="5" t="s">
        <v>1492</v>
      </c>
      <c r="F288" s="5" t="s">
        <v>1492</v>
      </c>
      <c r="G288" s="5" t="s">
        <v>1492</v>
      </c>
      <c r="H288" s="5" t="s">
        <v>1608</v>
      </c>
      <c r="I288" s="5" t="s">
        <v>1609</v>
      </c>
      <c r="J288" s="5" t="s">
        <v>1610</v>
      </c>
      <c r="K288" s="5" t="s">
        <v>3258</v>
      </c>
      <c r="L288" s="5" t="s">
        <v>1492</v>
      </c>
      <c r="M288" s="5" t="s">
        <v>1492</v>
      </c>
      <c r="N288" s="5" t="s">
        <v>1492</v>
      </c>
      <c r="O288" s="5" t="s">
        <v>1608</v>
      </c>
      <c r="P288" s="5" t="s">
        <v>1609</v>
      </c>
      <c r="Q288" s="5" t="s">
        <v>1610</v>
      </c>
      <c r="R288" s="5" t="s">
        <v>3259</v>
      </c>
      <c r="S288" s="5" t="s">
        <v>1501</v>
      </c>
      <c r="T288" s="5" t="s">
        <v>1492</v>
      </c>
    </row>
    <row r="289" spans="1:20">
      <c r="A289" s="5" t="s">
        <v>663</v>
      </c>
      <c r="B289" s="5" t="s">
        <v>3260</v>
      </c>
      <c r="C289" s="5" t="s">
        <v>3261</v>
      </c>
      <c r="D289" s="5" t="s">
        <v>3262</v>
      </c>
      <c r="E289" s="5" t="s">
        <v>3263</v>
      </c>
      <c r="F289" s="5" t="s">
        <v>1492</v>
      </c>
      <c r="G289" s="5" t="s">
        <v>1492</v>
      </c>
      <c r="H289" s="5" t="s">
        <v>1524</v>
      </c>
      <c r="I289" s="5" t="s">
        <v>1525</v>
      </c>
      <c r="J289" s="5" t="s">
        <v>3264</v>
      </c>
      <c r="K289" s="5" t="s">
        <v>3262</v>
      </c>
      <c r="L289" s="5" t="s">
        <v>1492</v>
      </c>
      <c r="M289" s="5" t="s">
        <v>1492</v>
      </c>
      <c r="N289" s="5" t="s">
        <v>1492</v>
      </c>
      <c r="O289" s="5" t="s">
        <v>1524</v>
      </c>
      <c r="P289" s="5" t="s">
        <v>1525</v>
      </c>
      <c r="Q289" s="5" t="s">
        <v>3264</v>
      </c>
      <c r="R289" s="5" t="s">
        <v>3265</v>
      </c>
      <c r="S289" s="5" t="s">
        <v>1501</v>
      </c>
      <c r="T289" s="5" t="s">
        <v>1492</v>
      </c>
    </row>
    <row r="290" spans="1:20">
      <c r="A290" s="5" t="s">
        <v>664</v>
      </c>
      <c r="B290" s="5" t="s">
        <v>3266</v>
      </c>
      <c r="C290" s="5" t="s">
        <v>3267</v>
      </c>
      <c r="D290" s="5" t="s">
        <v>3268</v>
      </c>
      <c r="E290" s="5" t="s">
        <v>3269</v>
      </c>
      <c r="F290" s="5" t="s">
        <v>1492</v>
      </c>
      <c r="G290" s="5" t="s">
        <v>1492</v>
      </c>
      <c r="H290" s="5" t="s">
        <v>1524</v>
      </c>
      <c r="I290" s="5" t="s">
        <v>1525</v>
      </c>
      <c r="J290" s="5" t="s">
        <v>3270</v>
      </c>
      <c r="K290" s="5" t="s">
        <v>3268</v>
      </c>
      <c r="L290" s="5" t="s">
        <v>1492</v>
      </c>
      <c r="M290" s="5" t="s">
        <v>1492</v>
      </c>
      <c r="N290" s="5" t="s">
        <v>1492</v>
      </c>
      <c r="O290" s="5" t="s">
        <v>1524</v>
      </c>
      <c r="P290" s="5" t="s">
        <v>1525</v>
      </c>
      <c r="Q290" s="5" t="s">
        <v>3270</v>
      </c>
      <c r="R290" s="5" t="s">
        <v>2530</v>
      </c>
      <c r="S290" s="5" t="s">
        <v>1501</v>
      </c>
      <c r="T290" s="5" t="s">
        <v>1492</v>
      </c>
    </row>
    <row r="291" spans="1:20">
      <c r="A291" s="5" t="s">
        <v>665</v>
      </c>
      <c r="B291" s="5" t="s">
        <v>3271</v>
      </c>
      <c r="C291" s="5" t="s">
        <v>3272</v>
      </c>
      <c r="D291" s="5" t="s">
        <v>3273</v>
      </c>
      <c r="E291" s="5" t="s">
        <v>3274</v>
      </c>
      <c r="F291" s="5" t="s">
        <v>1492</v>
      </c>
      <c r="G291" s="5" t="s">
        <v>1492</v>
      </c>
      <c r="H291" s="5" t="s">
        <v>1497</v>
      </c>
      <c r="I291" s="5" t="s">
        <v>1498</v>
      </c>
      <c r="J291" s="5" t="s">
        <v>2397</v>
      </c>
      <c r="K291" s="5" t="s">
        <v>3273</v>
      </c>
      <c r="L291" s="5" t="s">
        <v>1492</v>
      </c>
      <c r="M291" s="5" t="s">
        <v>1492</v>
      </c>
      <c r="N291" s="5" t="s">
        <v>1492</v>
      </c>
      <c r="O291" s="5" t="s">
        <v>1497</v>
      </c>
      <c r="P291" s="5" t="s">
        <v>1498</v>
      </c>
      <c r="Q291" s="5" t="s">
        <v>2397</v>
      </c>
      <c r="R291" s="5" t="s">
        <v>3275</v>
      </c>
      <c r="S291" s="5" t="s">
        <v>1501</v>
      </c>
      <c r="T291" s="5" t="s">
        <v>1492</v>
      </c>
    </row>
    <row r="292" spans="1:20">
      <c r="A292" s="5" t="s">
        <v>666</v>
      </c>
      <c r="B292" s="5" t="s">
        <v>3276</v>
      </c>
      <c r="C292" s="5" t="s">
        <v>3277</v>
      </c>
      <c r="D292" s="5" t="s">
        <v>3278</v>
      </c>
      <c r="E292" s="5" t="s">
        <v>3279</v>
      </c>
      <c r="F292" s="5" t="s">
        <v>3280</v>
      </c>
      <c r="G292" s="5" t="s">
        <v>3280</v>
      </c>
      <c r="H292" s="5" t="s">
        <v>1497</v>
      </c>
      <c r="I292" s="5" t="s">
        <v>1498</v>
      </c>
      <c r="J292" s="5" t="s">
        <v>1591</v>
      </c>
      <c r="K292" s="5" t="s">
        <v>3278</v>
      </c>
      <c r="L292" s="5" t="s">
        <v>1492</v>
      </c>
      <c r="M292" s="5" t="s">
        <v>1492</v>
      </c>
      <c r="N292" s="5" t="s">
        <v>1492</v>
      </c>
      <c r="O292" s="5" t="s">
        <v>1497</v>
      </c>
      <c r="P292" s="5" t="s">
        <v>1498</v>
      </c>
      <c r="Q292" s="5" t="s">
        <v>1591</v>
      </c>
      <c r="R292" s="5" t="s">
        <v>3281</v>
      </c>
      <c r="S292" s="5" t="s">
        <v>1501</v>
      </c>
      <c r="T292" s="5" t="s">
        <v>1492</v>
      </c>
    </row>
    <row r="293" spans="1:20">
      <c r="A293" s="5" t="s">
        <v>667</v>
      </c>
      <c r="B293" s="5" t="s">
        <v>3282</v>
      </c>
      <c r="C293" s="5" t="s">
        <v>3283</v>
      </c>
      <c r="D293" s="5" t="s">
        <v>3284</v>
      </c>
      <c r="E293" s="5" t="s">
        <v>3285</v>
      </c>
      <c r="F293" s="5" t="s">
        <v>1492</v>
      </c>
      <c r="G293" s="5" t="s">
        <v>1492</v>
      </c>
      <c r="H293" s="5" t="s">
        <v>1939</v>
      </c>
      <c r="I293" s="5" t="s">
        <v>1689</v>
      </c>
      <c r="J293" s="5" t="s">
        <v>3286</v>
      </c>
      <c r="K293" s="5" t="s">
        <v>3284</v>
      </c>
      <c r="L293" s="5" t="s">
        <v>1492</v>
      </c>
      <c r="M293" s="5" t="s">
        <v>1492</v>
      </c>
      <c r="N293" s="5" t="s">
        <v>1492</v>
      </c>
      <c r="O293" s="5" t="s">
        <v>1939</v>
      </c>
      <c r="P293" s="5" t="s">
        <v>1689</v>
      </c>
      <c r="Q293" s="5" t="s">
        <v>3286</v>
      </c>
      <c r="R293" s="5" t="s">
        <v>3287</v>
      </c>
      <c r="S293" s="5" t="s">
        <v>1501</v>
      </c>
      <c r="T293" s="5" t="s">
        <v>1492</v>
      </c>
    </row>
    <row r="294" spans="1:20">
      <c r="A294" s="5" t="s">
        <v>668</v>
      </c>
      <c r="B294" s="5" t="s">
        <v>3288</v>
      </c>
      <c r="C294" s="5" t="s">
        <v>3289</v>
      </c>
      <c r="D294" s="5" t="s">
        <v>3290</v>
      </c>
      <c r="E294" s="5" t="s">
        <v>3291</v>
      </c>
      <c r="F294" s="5" t="s">
        <v>1492</v>
      </c>
      <c r="G294" s="5" t="s">
        <v>1492</v>
      </c>
      <c r="H294" s="5" t="s">
        <v>1524</v>
      </c>
      <c r="I294" s="5" t="s">
        <v>1525</v>
      </c>
      <c r="J294" s="5" t="s">
        <v>2252</v>
      </c>
      <c r="K294" s="5" t="s">
        <v>3290</v>
      </c>
      <c r="L294" s="5" t="s">
        <v>1492</v>
      </c>
      <c r="M294" s="5" t="s">
        <v>1492</v>
      </c>
      <c r="N294" s="5" t="s">
        <v>1492</v>
      </c>
      <c r="O294" s="5" t="s">
        <v>1524</v>
      </c>
      <c r="P294" s="5" t="s">
        <v>1525</v>
      </c>
      <c r="Q294" s="5" t="s">
        <v>2252</v>
      </c>
      <c r="R294" s="5" t="s">
        <v>3164</v>
      </c>
      <c r="S294" s="5" t="s">
        <v>1501</v>
      </c>
      <c r="T294" s="5" t="s">
        <v>1492</v>
      </c>
    </row>
    <row r="295" spans="1:20">
      <c r="A295" s="5" t="s">
        <v>669</v>
      </c>
      <c r="B295" s="5" t="s">
        <v>3292</v>
      </c>
      <c r="C295" s="5" t="s">
        <v>3293</v>
      </c>
      <c r="D295" s="5" t="s">
        <v>3294</v>
      </c>
      <c r="E295" s="5" t="s">
        <v>3295</v>
      </c>
      <c r="F295" s="5" t="s">
        <v>1492</v>
      </c>
      <c r="G295" s="5" t="s">
        <v>1492</v>
      </c>
      <c r="H295" s="5" t="s">
        <v>1497</v>
      </c>
      <c r="I295" s="5" t="s">
        <v>1498</v>
      </c>
      <c r="J295" s="5" t="s">
        <v>1830</v>
      </c>
      <c r="K295" s="5" t="s">
        <v>3296</v>
      </c>
      <c r="L295" s="5" t="s">
        <v>1492</v>
      </c>
      <c r="M295" s="5" t="s">
        <v>1492</v>
      </c>
      <c r="N295" s="5" t="s">
        <v>1492</v>
      </c>
      <c r="O295" s="5" t="s">
        <v>1535</v>
      </c>
      <c r="P295" s="5" t="s">
        <v>1536</v>
      </c>
      <c r="Q295" s="5" t="s">
        <v>1537</v>
      </c>
      <c r="R295" s="5" t="s">
        <v>3297</v>
      </c>
      <c r="S295" s="5" t="s">
        <v>1501</v>
      </c>
      <c r="T295" s="5" t="s">
        <v>1492</v>
      </c>
    </row>
    <row r="296" spans="1:20">
      <c r="A296" s="5" t="s">
        <v>670</v>
      </c>
      <c r="B296" s="5" t="s">
        <v>3298</v>
      </c>
      <c r="C296" s="5" t="s">
        <v>3299</v>
      </c>
      <c r="D296" s="5" t="s">
        <v>3300</v>
      </c>
      <c r="E296" s="5" t="s">
        <v>3301</v>
      </c>
      <c r="F296" s="5" t="s">
        <v>1492</v>
      </c>
      <c r="G296" s="5" t="s">
        <v>1492</v>
      </c>
      <c r="H296" s="5" t="s">
        <v>3302</v>
      </c>
      <c r="I296" s="5" t="s">
        <v>3303</v>
      </c>
      <c r="J296" s="5" t="s">
        <v>3304</v>
      </c>
      <c r="K296" s="5" t="s">
        <v>3300</v>
      </c>
      <c r="L296" s="5" t="s">
        <v>1492</v>
      </c>
      <c r="M296" s="5" t="s">
        <v>1492</v>
      </c>
      <c r="N296" s="5" t="s">
        <v>1492</v>
      </c>
      <c r="O296" s="5" t="s">
        <v>3302</v>
      </c>
      <c r="P296" s="5" t="s">
        <v>3303</v>
      </c>
      <c r="Q296" s="5" t="s">
        <v>3304</v>
      </c>
      <c r="R296" s="5" t="s">
        <v>3305</v>
      </c>
      <c r="S296" s="5" t="s">
        <v>1501</v>
      </c>
      <c r="T296" s="5" t="s">
        <v>1492</v>
      </c>
    </row>
    <row r="297" spans="1:20">
      <c r="A297" s="5" t="s">
        <v>81</v>
      </c>
      <c r="B297" s="5" t="s">
        <v>3306</v>
      </c>
      <c r="C297" s="5" t="s">
        <v>1492</v>
      </c>
      <c r="D297" s="5" t="s">
        <v>3307</v>
      </c>
      <c r="E297" s="5" t="s">
        <v>1492</v>
      </c>
      <c r="F297" s="5" t="s">
        <v>1492</v>
      </c>
      <c r="G297" s="5" t="s">
        <v>1492</v>
      </c>
      <c r="H297" s="5" t="s">
        <v>1497</v>
      </c>
      <c r="I297" s="5" t="s">
        <v>1498</v>
      </c>
      <c r="J297" s="5" t="s">
        <v>2166</v>
      </c>
      <c r="K297" s="5" t="s">
        <v>3307</v>
      </c>
      <c r="L297" s="5" t="s">
        <v>1492</v>
      </c>
      <c r="M297" s="5" t="s">
        <v>1492</v>
      </c>
      <c r="N297" s="5" t="s">
        <v>1492</v>
      </c>
      <c r="O297" s="5" t="s">
        <v>1497</v>
      </c>
      <c r="P297" s="5" t="s">
        <v>1498</v>
      </c>
      <c r="Q297" s="5" t="s">
        <v>2166</v>
      </c>
      <c r="R297" s="5" t="s">
        <v>3308</v>
      </c>
      <c r="S297" s="5" t="s">
        <v>1501</v>
      </c>
      <c r="T297" s="5" t="s">
        <v>1492</v>
      </c>
    </row>
    <row r="298" spans="1:20">
      <c r="A298" s="5" t="s">
        <v>671</v>
      </c>
      <c r="B298" s="5" t="s">
        <v>3309</v>
      </c>
      <c r="C298" s="5" t="s">
        <v>3310</v>
      </c>
      <c r="D298" s="5" t="s">
        <v>3311</v>
      </c>
      <c r="E298" s="5" t="s">
        <v>3312</v>
      </c>
      <c r="F298" s="5" t="s">
        <v>1492</v>
      </c>
      <c r="G298" s="5" t="s">
        <v>1492</v>
      </c>
      <c r="H298" s="5" t="s">
        <v>1608</v>
      </c>
      <c r="I298" s="5" t="s">
        <v>1609</v>
      </c>
      <c r="J298" s="5" t="s">
        <v>3313</v>
      </c>
      <c r="K298" s="5" t="s">
        <v>3311</v>
      </c>
      <c r="L298" s="5" t="s">
        <v>1492</v>
      </c>
      <c r="M298" s="5" t="s">
        <v>1492</v>
      </c>
      <c r="N298" s="5" t="s">
        <v>1492</v>
      </c>
      <c r="O298" s="5" t="s">
        <v>1608</v>
      </c>
      <c r="P298" s="5" t="s">
        <v>1609</v>
      </c>
      <c r="Q298" s="5" t="s">
        <v>3313</v>
      </c>
      <c r="R298" s="5" t="s">
        <v>3314</v>
      </c>
      <c r="S298" s="5" t="s">
        <v>1501</v>
      </c>
      <c r="T298" s="5" t="s">
        <v>1492</v>
      </c>
    </row>
    <row r="299" spans="1:20">
      <c r="A299" s="5" t="s">
        <v>672</v>
      </c>
      <c r="B299" s="5" t="s">
        <v>3315</v>
      </c>
      <c r="C299" s="5" t="s">
        <v>1492</v>
      </c>
      <c r="D299" s="5" t="s">
        <v>3316</v>
      </c>
      <c r="E299" s="5" t="s">
        <v>1492</v>
      </c>
      <c r="F299" s="5" t="s">
        <v>1492</v>
      </c>
      <c r="G299" s="5" t="s">
        <v>1492</v>
      </c>
      <c r="H299" s="5" t="s">
        <v>1552</v>
      </c>
      <c r="I299" s="5" t="s">
        <v>1553</v>
      </c>
      <c r="J299" s="5" t="s">
        <v>2902</v>
      </c>
      <c r="K299" s="5" t="s">
        <v>3317</v>
      </c>
      <c r="L299" s="5" t="s">
        <v>1492</v>
      </c>
      <c r="M299" s="5" t="s">
        <v>1492</v>
      </c>
      <c r="N299" s="5" t="s">
        <v>1492</v>
      </c>
      <c r="O299" s="5" t="s">
        <v>3318</v>
      </c>
      <c r="P299" s="5" t="s">
        <v>2959</v>
      </c>
      <c r="Q299" s="5" t="s">
        <v>3319</v>
      </c>
      <c r="R299" s="5" t="s">
        <v>3320</v>
      </c>
      <c r="S299" s="5" t="s">
        <v>1501</v>
      </c>
      <c r="T299" s="5" t="s">
        <v>1492</v>
      </c>
    </row>
    <row r="300" spans="1:20">
      <c r="A300" s="5" t="s">
        <v>673</v>
      </c>
      <c r="B300" s="5" t="s">
        <v>3321</v>
      </c>
      <c r="C300" s="5" t="s">
        <v>1492</v>
      </c>
      <c r="D300" s="5" t="s">
        <v>3322</v>
      </c>
      <c r="E300" s="5" t="s">
        <v>3323</v>
      </c>
      <c r="F300" s="5" t="s">
        <v>1492</v>
      </c>
      <c r="G300" s="5" t="s">
        <v>1492</v>
      </c>
      <c r="H300" s="5" t="s">
        <v>1535</v>
      </c>
      <c r="I300" s="5" t="s">
        <v>1536</v>
      </c>
      <c r="J300" s="5" t="s">
        <v>1537</v>
      </c>
      <c r="K300" s="5" t="s">
        <v>3324</v>
      </c>
      <c r="L300" s="5" t="s">
        <v>1492</v>
      </c>
      <c r="M300" s="5" t="s">
        <v>1492</v>
      </c>
      <c r="N300" s="5" t="s">
        <v>1492</v>
      </c>
      <c r="O300" s="5" t="s">
        <v>1535</v>
      </c>
      <c r="P300" s="5" t="s">
        <v>1536</v>
      </c>
      <c r="Q300" s="5" t="s">
        <v>1537</v>
      </c>
      <c r="R300" s="5" t="s">
        <v>2520</v>
      </c>
      <c r="S300" s="5" t="s">
        <v>1501</v>
      </c>
      <c r="T300" s="5" t="s">
        <v>1492</v>
      </c>
    </row>
    <row r="301" spans="1:20">
      <c r="A301" s="5" t="s">
        <v>674</v>
      </c>
      <c r="B301" s="5" t="s">
        <v>3325</v>
      </c>
      <c r="C301" s="5" t="s">
        <v>3326</v>
      </c>
      <c r="D301" s="5" t="s">
        <v>3327</v>
      </c>
      <c r="E301" s="5" t="s">
        <v>3328</v>
      </c>
      <c r="F301" s="5" t="s">
        <v>3329</v>
      </c>
      <c r="G301" s="5" t="s">
        <v>3329</v>
      </c>
      <c r="H301" s="5" t="s">
        <v>1552</v>
      </c>
      <c r="I301" s="5" t="s">
        <v>1553</v>
      </c>
      <c r="J301" s="5" t="s">
        <v>3330</v>
      </c>
      <c r="K301" s="5" t="s">
        <v>3331</v>
      </c>
      <c r="L301" s="5" t="s">
        <v>1492</v>
      </c>
      <c r="M301" s="5" t="s">
        <v>1492</v>
      </c>
      <c r="N301" s="5" t="s">
        <v>1492</v>
      </c>
      <c r="O301" s="5" t="s">
        <v>1552</v>
      </c>
      <c r="P301" s="5" t="s">
        <v>1553</v>
      </c>
      <c r="Q301" s="5" t="s">
        <v>3330</v>
      </c>
      <c r="R301" s="5" t="s">
        <v>3332</v>
      </c>
      <c r="S301" s="5" t="s">
        <v>1501</v>
      </c>
      <c r="T301" s="5" t="s">
        <v>1492</v>
      </c>
    </row>
    <row r="302" spans="1:20">
      <c r="A302" s="5" t="s">
        <v>675</v>
      </c>
      <c r="B302" s="5" t="s">
        <v>3333</v>
      </c>
      <c r="C302" s="5" t="s">
        <v>3334</v>
      </c>
      <c r="D302" s="5" t="s">
        <v>3335</v>
      </c>
      <c r="E302" s="5" t="s">
        <v>1491</v>
      </c>
      <c r="F302" s="5" t="s">
        <v>1492</v>
      </c>
      <c r="G302" s="5" t="s">
        <v>1492</v>
      </c>
      <c r="H302" s="5" t="s">
        <v>2278</v>
      </c>
      <c r="I302" s="5" t="s">
        <v>2279</v>
      </c>
      <c r="J302" s="5" t="s">
        <v>3336</v>
      </c>
      <c r="K302" s="5" t="s">
        <v>3337</v>
      </c>
      <c r="L302" s="5" t="s">
        <v>1492</v>
      </c>
      <c r="M302" s="5" t="s">
        <v>1492</v>
      </c>
      <c r="N302" s="5" t="s">
        <v>1492</v>
      </c>
      <c r="O302" s="5" t="s">
        <v>2278</v>
      </c>
      <c r="P302" s="5" t="s">
        <v>2279</v>
      </c>
      <c r="Q302" s="5" t="s">
        <v>3336</v>
      </c>
      <c r="R302" s="5" t="s">
        <v>3338</v>
      </c>
      <c r="S302" s="5" t="s">
        <v>1501</v>
      </c>
      <c r="T302" s="5" t="s">
        <v>1492</v>
      </c>
    </row>
    <row r="303" spans="1:20">
      <c r="A303" s="5" t="s">
        <v>676</v>
      </c>
      <c r="B303" s="5" t="s">
        <v>3339</v>
      </c>
      <c r="C303" s="5" t="s">
        <v>1492</v>
      </c>
      <c r="D303" s="5" t="s">
        <v>3340</v>
      </c>
      <c r="E303" s="5" t="s">
        <v>3341</v>
      </c>
      <c r="F303" s="5" t="s">
        <v>1492</v>
      </c>
      <c r="G303" s="5" t="s">
        <v>1492</v>
      </c>
      <c r="H303" s="5" t="s">
        <v>1535</v>
      </c>
      <c r="I303" s="5" t="s">
        <v>1536</v>
      </c>
      <c r="J303" s="5" t="s">
        <v>1537</v>
      </c>
      <c r="K303" s="5" t="s">
        <v>3342</v>
      </c>
      <c r="L303" s="5" t="s">
        <v>1492</v>
      </c>
      <c r="M303" s="5" t="s">
        <v>1492</v>
      </c>
      <c r="N303" s="5" t="s">
        <v>1492</v>
      </c>
      <c r="O303" s="5" t="s">
        <v>1535</v>
      </c>
      <c r="P303" s="5" t="s">
        <v>1536</v>
      </c>
      <c r="Q303" s="5" t="s">
        <v>1537</v>
      </c>
      <c r="R303" s="5" t="s">
        <v>3343</v>
      </c>
      <c r="S303" s="5" t="s">
        <v>1501</v>
      </c>
      <c r="T303" s="5" t="s">
        <v>1492</v>
      </c>
    </row>
    <row r="304" spans="1:20">
      <c r="A304" s="5" t="s">
        <v>49</v>
      </c>
      <c r="B304" s="5" t="s">
        <v>3344</v>
      </c>
      <c r="C304" s="5" t="s">
        <v>3345</v>
      </c>
      <c r="D304" s="5" t="s">
        <v>3346</v>
      </c>
      <c r="E304" s="5" t="s">
        <v>3347</v>
      </c>
      <c r="F304" s="5" t="s">
        <v>1878</v>
      </c>
      <c r="G304" s="5" t="s">
        <v>1878</v>
      </c>
      <c r="H304" s="5" t="s">
        <v>1535</v>
      </c>
      <c r="I304" s="5" t="s">
        <v>1536</v>
      </c>
      <c r="J304" s="5" t="s">
        <v>1703</v>
      </c>
      <c r="K304" s="5" t="s">
        <v>3348</v>
      </c>
      <c r="L304" s="5" t="s">
        <v>1492</v>
      </c>
      <c r="M304" s="5" t="s">
        <v>1492</v>
      </c>
      <c r="N304" s="5" t="s">
        <v>1492</v>
      </c>
      <c r="O304" s="5" t="s">
        <v>1535</v>
      </c>
      <c r="P304" s="5" t="s">
        <v>1536</v>
      </c>
      <c r="Q304" s="5" t="s">
        <v>1703</v>
      </c>
      <c r="R304" s="5" t="s">
        <v>3349</v>
      </c>
      <c r="S304" s="5" t="s">
        <v>1501</v>
      </c>
      <c r="T304" s="5" t="s">
        <v>1492</v>
      </c>
    </row>
    <row r="305" spans="1:20">
      <c r="A305" s="5" t="s">
        <v>677</v>
      </c>
      <c r="B305" s="5" t="s">
        <v>3350</v>
      </c>
      <c r="C305" s="5" t="s">
        <v>3351</v>
      </c>
      <c r="D305" s="5" t="s">
        <v>3352</v>
      </c>
      <c r="E305" s="5" t="s">
        <v>3353</v>
      </c>
      <c r="F305" s="5" t="s">
        <v>1492</v>
      </c>
      <c r="G305" s="5" t="s">
        <v>1492</v>
      </c>
      <c r="H305" s="5" t="s">
        <v>2157</v>
      </c>
      <c r="I305" s="5" t="s">
        <v>1536</v>
      </c>
      <c r="J305" s="5" t="s">
        <v>3354</v>
      </c>
      <c r="K305" s="5" t="s">
        <v>3352</v>
      </c>
      <c r="L305" s="5" t="s">
        <v>1492</v>
      </c>
      <c r="M305" s="5" t="s">
        <v>1492</v>
      </c>
      <c r="N305" s="5" t="s">
        <v>1492</v>
      </c>
      <c r="O305" s="5" t="s">
        <v>2157</v>
      </c>
      <c r="P305" s="5" t="s">
        <v>1536</v>
      </c>
      <c r="Q305" s="5" t="s">
        <v>3354</v>
      </c>
      <c r="R305" s="5" t="s">
        <v>3355</v>
      </c>
      <c r="S305" s="5" t="s">
        <v>1501</v>
      </c>
      <c r="T305" s="5" t="s">
        <v>1492</v>
      </c>
    </row>
    <row r="306" spans="1:20">
      <c r="A306" s="5" t="s">
        <v>678</v>
      </c>
      <c r="B306" s="5" t="s">
        <v>3356</v>
      </c>
      <c r="C306" s="5" t="s">
        <v>3357</v>
      </c>
      <c r="D306" s="5" t="s">
        <v>3358</v>
      </c>
      <c r="E306" s="5" t="s">
        <v>3359</v>
      </c>
      <c r="F306" s="5" t="s">
        <v>1492</v>
      </c>
      <c r="G306" s="5" t="s">
        <v>1492</v>
      </c>
      <c r="H306" s="5" t="s">
        <v>1535</v>
      </c>
      <c r="I306" s="5" t="s">
        <v>1536</v>
      </c>
      <c r="J306" s="5" t="s">
        <v>1537</v>
      </c>
      <c r="K306" s="5" t="s">
        <v>3360</v>
      </c>
      <c r="L306" s="5" t="s">
        <v>1492</v>
      </c>
      <c r="M306" s="5" t="s">
        <v>1492</v>
      </c>
      <c r="N306" s="5" t="s">
        <v>1492</v>
      </c>
      <c r="O306" s="5" t="s">
        <v>1535</v>
      </c>
      <c r="P306" s="5" t="s">
        <v>1536</v>
      </c>
      <c r="Q306" s="5" t="s">
        <v>3361</v>
      </c>
      <c r="R306" s="5" t="s">
        <v>3362</v>
      </c>
      <c r="S306" s="5" t="s">
        <v>1501</v>
      </c>
      <c r="T306" s="5" t="s">
        <v>1492</v>
      </c>
    </row>
    <row r="307" spans="1:20">
      <c r="A307" s="5" t="s">
        <v>679</v>
      </c>
      <c r="B307" s="5" t="s">
        <v>3363</v>
      </c>
      <c r="C307" s="5" t="s">
        <v>679</v>
      </c>
      <c r="D307" s="5" t="s">
        <v>3364</v>
      </c>
      <c r="E307" s="5" t="s">
        <v>3365</v>
      </c>
      <c r="F307" s="5" t="s">
        <v>3366</v>
      </c>
      <c r="G307" s="5" t="s">
        <v>3366</v>
      </c>
      <c r="H307" s="5" t="s">
        <v>1939</v>
      </c>
      <c r="I307" s="5" t="s">
        <v>1689</v>
      </c>
      <c r="J307" s="5" t="s">
        <v>2069</v>
      </c>
      <c r="K307" s="5" t="s">
        <v>3367</v>
      </c>
      <c r="L307" s="5" t="s">
        <v>1492</v>
      </c>
      <c r="M307" s="5" t="s">
        <v>1492</v>
      </c>
      <c r="N307" s="5" t="s">
        <v>1492</v>
      </c>
      <c r="O307" s="5" t="s">
        <v>1939</v>
      </c>
      <c r="P307" s="5" t="s">
        <v>1689</v>
      </c>
      <c r="Q307" s="5" t="s">
        <v>2069</v>
      </c>
      <c r="R307" s="5" t="s">
        <v>3368</v>
      </c>
      <c r="S307" s="5" t="s">
        <v>1501</v>
      </c>
      <c r="T307" s="5" t="s">
        <v>1492</v>
      </c>
    </row>
    <row r="308" spans="1:20">
      <c r="A308" s="5" t="s">
        <v>680</v>
      </c>
      <c r="B308" s="5" t="s">
        <v>3369</v>
      </c>
      <c r="C308" s="5" t="s">
        <v>1492</v>
      </c>
      <c r="D308" s="5" t="s">
        <v>3370</v>
      </c>
      <c r="E308" s="5" t="s">
        <v>1492</v>
      </c>
      <c r="F308" s="5" t="s">
        <v>1492</v>
      </c>
      <c r="G308" s="5" t="s">
        <v>1492</v>
      </c>
      <c r="H308" s="5" t="s">
        <v>1497</v>
      </c>
      <c r="I308" s="5" t="s">
        <v>1498</v>
      </c>
      <c r="J308" s="5" t="s">
        <v>2675</v>
      </c>
      <c r="K308" s="5" t="s">
        <v>3370</v>
      </c>
      <c r="L308" s="5" t="s">
        <v>1492</v>
      </c>
      <c r="M308" s="5" t="s">
        <v>1492</v>
      </c>
      <c r="N308" s="5" t="s">
        <v>1492</v>
      </c>
      <c r="O308" s="5" t="s">
        <v>1497</v>
      </c>
      <c r="P308" s="5" t="s">
        <v>1498</v>
      </c>
      <c r="Q308" s="5" t="s">
        <v>2675</v>
      </c>
      <c r="R308" s="5" t="s">
        <v>3371</v>
      </c>
      <c r="S308" s="5" t="s">
        <v>1501</v>
      </c>
      <c r="T308" s="5" t="s">
        <v>1492</v>
      </c>
    </row>
    <row r="309" spans="1:20">
      <c r="A309" s="5" t="s">
        <v>681</v>
      </c>
      <c r="B309" s="5" t="s">
        <v>3372</v>
      </c>
      <c r="C309" s="5" t="s">
        <v>681</v>
      </c>
      <c r="D309" s="5" t="s">
        <v>3373</v>
      </c>
      <c r="E309" s="5" t="s">
        <v>3374</v>
      </c>
      <c r="F309" s="5" t="s">
        <v>3375</v>
      </c>
      <c r="G309" s="5" t="s">
        <v>3375</v>
      </c>
      <c r="H309" s="5" t="s">
        <v>3376</v>
      </c>
      <c r="I309" s="5" t="s">
        <v>1659</v>
      </c>
      <c r="J309" s="5" t="s">
        <v>3377</v>
      </c>
      <c r="K309" s="5" t="s">
        <v>3378</v>
      </c>
      <c r="L309" s="5" t="s">
        <v>1492</v>
      </c>
      <c r="M309" s="5" t="s">
        <v>1492</v>
      </c>
      <c r="N309" s="5" t="s">
        <v>1492</v>
      </c>
      <c r="O309" s="5" t="s">
        <v>3376</v>
      </c>
      <c r="P309" s="5" t="s">
        <v>1659</v>
      </c>
      <c r="Q309" s="5" t="s">
        <v>3377</v>
      </c>
      <c r="R309" s="5" t="s">
        <v>2017</v>
      </c>
      <c r="S309" s="5" t="s">
        <v>1501</v>
      </c>
      <c r="T309" s="5" t="s">
        <v>1492</v>
      </c>
    </row>
    <row r="310" spans="1:20">
      <c r="A310" s="5" t="s">
        <v>682</v>
      </c>
      <c r="B310" s="5" t="s">
        <v>3379</v>
      </c>
      <c r="C310" s="5" t="s">
        <v>3380</v>
      </c>
      <c r="D310" s="5" t="s">
        <v>3381</v>
      </c>
      <c r="E310" s="5" t="s">
        <v>3382</v>
      </c>
      <c r="F310" s="5" t="s">
        <v>1492</v>
      </c>
      <c r="G310" s="5" t="s">
        <v>1492</v>
      </c>
      <c r="H310" s="5" t="s">
        <v>1645</v>
      </c>
      <c r="I310" s="5" t="s">
        <v>1498</v>
      </c>
      <c r="J310" s="5" t="s">
        <v>1683</v>
      </c>
      <c r="K310" s="5" t="s">
        <v>3381</v>
      </c>
      <c r="L310" s="5" t="s">
        <v>1492</v>
      </c>
      <c r="M310" s="5" t="s">
        <v>1492</v>
      </c>
      <c r="N310" s="5" t="s">
        <v>1492</v>
      </c>
      <c r="O310" s="5" t="s">
        <v>1645</v>
      </c>
      <c r="P310" s="5" t="s">
        <v>1498</v>
      </c>
      <c r="Q310" s="5" t="s">
        <v>1683</v>
      </c>
      <c r="R310" s="5" t="s">
        <v>2270</v>
      </c>
      <c r="S310" s="5" t="s">
        <v>3383</v>
      </c>
      <c r="T310" s="5" t="s">
        <v>1492</v>
      </c>
    </row>
    <row r="311" spans="1:20">
      <c r="A311" s="5" t="s">
        <v>683</v>
      </c>
      <c r="B311" s="5" t="s">
        <v>3384</v>
      </c>
      <c r="C311" s="5" t="s">
        <v>3385</v>
      </c>
      <c r="D311" s="5" t="s">
        <v>3386</v>
      </c>
      <c r="E311" s="5" t="s">
        <v>3387</v>
      </c>
      <c r="F311" s="5" t="s">
        <v>1492</v>
      </c>
      <c r="G311" s="5" t="s">
        <v>1492</v>
      </c>
      <c r="H311" s="5" t="s">
        <v>1645</v>
      </c>
      <c r="I311" s="5" t="s">
        <v>1498</v>
      </c>
      <c r="J311" s="5" t="s">
        <v>3388</v>
      </c>
      <c r="K311" s="5" t="s">
        <v>3389</v>
      </c>
      <c r="L311" s="5" t="s">
        <v>1492</v>
      </c>
      <c r="M311" s="5" t="s">
        <v>1492</v>
      </c>
      <c r="N311" s="5" t="s">
        <v>1492</v>
      </c>
      <c r="O311" s="5" t="s">
        <v>1645</v>
      </c>
      <c r="P311" s="5" t="s">
        <v>1498</v>
      </c>
      <c r="Q311" s="5" t="s">
        <v>3388</v>
      </c>
      <c r="R311" s="5" t="s">
        <v>3390</v>
      </c>
      <c r="S311" s="5" t="s">
        <v>1501</v>
      </c>
      <c r="T311" s="5" t="s">
        <v>1492</v>
      </c>
    </row>
    <row r="312" spans="1:20">
      <c r="A312" s="5" t="s">
        <v>47</v>
      </c>
      <c r="B312" s="5" t="s">
        <v>3391</v>
      </c>
      <c r="C312" s="5" t="s">
        <v>3392</v>
      </c>
      <c r="D312" s="5" t="s">
        <v>3393</v>
      </c>
      <c r="E312" s="5" t="s">
        <v>3394</v>
      </c>
      <c r="F312" s="5" t="s">
        <v>1878</v>
      </c>
      <c r="G312" s="5" t="s">
        <v>1878</v>
      </c>
      <c r="H312" s="5" t="s">
        <v>1535</v>
      </c>
      <c r="I312" s="5" t="s">
        <v>1536</v>
      </c>
      <c r="J312" s="5" t="s">
        <v>1537</v>
      </c>
      <c r="K312" s="5" t="s">
        <v>3395</v>
      </c>
      <c r="L312" s="5" t="s">
        <v>1492</v>
      </c>
      <c r="M312" s="5" t="s">
        <v>1492</v>
      </c>
      <c r="N312" s="5" t="s">
        <v>1492</v>
      </c>
      <c r="O312" s="5" t="s">
        <v>1535</v>
      </c>
      <c r="P312" s="5" t="s">
        <v>1536</v>
      </c>
      <c r="Q312" s="5" t="s">
        <v>1537</v>
      </c>
      <c r="R312" s="5" t="s">
        <v>3396</v>
      </c>
      <c r="S312" s="5" t="s">
        <v>1501</v>
      </c>
      <c r="T312" s="5" t="s">
        <v>1492</v>
      </c>
    </row>
    <row r="313" spans="1:20">
      <c r="A313" s="5" t="s">
        <v>684</v>
      </c>
      <c r="B313" s="5" t="s">
        <v>3397</v>
      </c>
      <c r="C313" s="5" t="s">
        <v>1492</v>
      </c>
      <c r="D313" s="5" t="s">
        <v>3398</v>
      </c>
      <c r="E313" s="5" t="s">
        <v>3399</v>
      </c>
      <c r="F313" s="5" t="s">
        <v>1492</v>
      </c>
      <c r="G313" s="5" t="s">
        <v>1492</v>
      </c>
      <c r="H313" s="5" t="s">
        <v>2095</v>
      </c>
      <c r="I313" s="5" t="s">
        <v>1659</v>
      </c>
      <c r="J313" s="5" t="s">
        <v>3400</v>
      </c>
      <c r="K313" s="5" t="s">
        <v>3401</v>
      </c>
      <c r="L313" s="5" t="s">
        <v>1492</v>
      </c>
      <c r="M313" s="5" t="s">
        <v>1492</v>
      </c>
      <c r="N313" s="5" t="s">
        <v>1492</v>
      </c>
      <c r="O313" s="5" t="s">
        <v>2095</v>
      </c>
      <c r="P313" s="5" t="s">
        <v>1659</v>
      </c>
      <c r="Q313" s="5" t="s">
        <v>3400</v>
      </c>
      <c r="R313" s="5" t="s">
        <v>3402</v>
      </c>
      <c r="S313" s="5" t="s">
        <v>1501</v>
      </c>
      <c r="T313" s="5" t="s">
        <v>1492</v>
      </c>
    </row>
    <row r="314" spans="1:20">
      <c r="A314" s="5" t="s">
        <v>685</v>
      </c>
      <c r="B314" s="5" t="s">
        <v>3403</v>
      </c>
      <c r="C314" s="5" t="s">
        <v>685</v>
      </c>
      <c r="D314" s="5" t="s">
        <v>3404</v>
      </c>
      <c r="E314" s="5" t="s">
        <v>3405</v>
      </c>
      <c r="F314" s="5" t="s">
        <v>1492</v>
      </c>
      <c r="G314" s="5" t="s">
        <v>1492</v>
      </c>
      <c r="H314" s="5" t="s">
        <v>1739</v>
      </c>
      <c r="I314" s="5" t="s">
        <v>1494</v>
      </c>
      <c r="J314" s="5" t="s">
        <v>3406</v>
      </c>
      <c r="K314" s="5" t="s">
        <v>3404</v>
      </c>
      <c r="L314" s="5" t="s">
        <v>1492</v>
      </c>
      <c r="M314" s="5" t="s">
        <v>1492</v>
      </c>
      <c r="N314" s="5" t="s">
        <v>1492</v>
      </c>
      <c r="O314" s="5" t="s">
        <v>1739</v>
      </c>
      <c r="P314" s="5" t="s">
        <v>1494</v>
      </c>
      <c r="Q314" s="5" t="s">
        <v>3406</v>
      </c>
      <c r="R314" s="5" t="s">
        <v>3407</v>
      </c>
      <c r="S314" s="5" t="s">
        <v>1501</v>
      </c>
      <c r="T314" s="5" t="s">
        <v>1492</v>
      </c>
    </row>
    <row r="315" spans="1:20">
      <c r="A315" s="5" t="s">
        <v>686</v>
      </c>
      <c r="B315" s="5" t="s">
        <v>3408</v>
      </c>
      <c r="C315" s="5" t="s">
        <v>1492</v>
      </c>
      <c r="D315" s="5" t="s">
        <v>3409</v>
      </c>
      <c r="E315" s="5" t="s">
        <v>3410</v>
      </c>
      <c r="F315" s="5" t="s">
        <v>3411</v>
      </c>
      <c r="G315" s="5" t="s">
        <v>3411</v>
      </c>
      <c r="H315" s="5" t="s">
        <v>1497</v>
      </c>
      <c r="I315" s="5" t="s">
        <v>1498</v>
      </c>
      <c r="J315" s="5" t="s">
        <v>3412</v>
      </c>
      <c r="K315" s="5" t="s">
        <v>3413</v>
      </c>
      <c r="L315" s="5" t="s">
        <v>1492</v>
      </c>
      <c r="M315" s="5" t="s">
        <v>1492</v>
      </c>
      <c r="N315" s="5" t="s">
        <v>1492</v>
      </c>
      <c r="O315" s="5" t="s">
        <v>1497</v>
      </c>
      <c r="P315" s="5" t="s">
        <v>1498</v>
      </c>
      <c r="Q315" s="5" t="s">
        <v>3412</v>
      </c>
      <c r="R315" s="5" t="s">
        <v>3414</v>
      </c>
      <c r="S315" s="5" t="s">
        <v>1501</v>
      </c>
      <c r="T315" s="5" t="s">
        <v>1492</v>
      </c>
    </row>
    <row r="316" spans="1:20">
      <c r="A316" s="5" t="s">
        <v>687</v>
      </c>
      <c r="B316" s="5" t="s">
        <v>3415</v>
      </c>
      <c r="C316" s="5" t="s">
        <v>687</v>
      </c>
      <c r="D316" s="5" t="s">
        <v>3416</v>
      </c>
      <c r="E316" s="5" t="s">
        <v>3417</v>
      </c>
      <c r="F316" s="5" t="s">
        <v>3418</v>
      </c>
      <c r="G316" s="5" t="s">
        <v>3418</v>
      </c>
      <c r="H316" s="5" t="s">
        <v>1497</v>
      </c>
      <c r="I316" s="5" t="s">
        <v>1498</v>
      </c>
      <c r="J316" s="5" t="s">
        <v>3419</v>
      </c>
      <c r="K316" s="5" t="s">
        <v>3416</v>
      </c>
      <c r="L316" s="5" t="s">
        <v>1492</v>
      </c>
      <c r="M316" s="5" t="s">
        <v>1492</v>
      </c>
      <c r="N316" s="5" t="s">
        <v>1492</v>
      </c>
      <c r="O316" s="5" t="s">
        <v>1497</v>
      </c>
      <c r="P316" s="5" t="s">
        <v>1498</v>
      </c>
      <c r="Q316" s="5" t="s">
        <v>3419</v>
      </c>
      <c r="R316" s="5" t="s">
        <v>3420</v>
      </c>
      <c r="S316" s="5" t="s">
        <v>1501</v>
      </c>
      <c r="T316" s="5" t="s">
        <v>1492</v>
      </c>
    </row>
    <row r="317" spans="1:20">
      <c r="A317" s="5" t="s">
        <v>688</v>
      </c>
      <c r="B317" s="5" t="s">
        <v>3421</v>
      </c>
      <c r="C317" s="5" t="s">
        <v>3422</v>
      </c>
      <c r="D317" s="5" t="s">
        <v>3423</v>
      </c>
      <c r="E317" s="5" t="s">
        <v>3424</v>
      </c>
      <c r="F317" s="5" t="s">
        <v>1492</v>
      </c>
      <c r="G317" s="5" t="s">
        <v>1492</v>
      </c>
      <c r="H317" s="5" t="s">
        <v>3425</v>
      </c>
      <c r="I317" s="5" t="s">
        <v>3426</v>
      </c>
      <c r="J317" s="5" t="s">
        <v>3427</v>
      </c>
      <c r="K317" s="5" t="s">
        <v>3423</v>
      </c>
      <c r="L317" s="5" t="s">
        <v>1492</v>
      </c>
      <c r="M317" s="5" t="s">
        <v>1492</v>
      </c>
      <c r="N317" s="5" t="s">
        <v>1492</v>
      </c>
      <c r="O317" s="5" t="s">
        <v>3425</v>
      </c>
      <c r="P317" s="5" t="s">
        <v>3426</v>
      </c>
      <c r="Q317" s="5" t="s">
        <v>3427</v>
      </c>
      <c r="R317" s="5" t="s">
        <v>2236</v>
      </c>
      <c r="S317" s="5" t="s">
        <v>1501</v>
      </c>
      <c r="T317" s="5" t="s">
        <v>1492</v>
      </c>
    </row>
    <row r="318" spans="1:20">
      <c r="A318" s="5" t="s">
        <v>689</v>
      </c>
      <c r="B318" s="5" t="s">
        <v>3428</v>
      </c>
      <c r="C318" s="5" t="s">
        <v>3429</v>
      </c>
      <c r="D318" s="5" t="s">
        <v>3430</v>
      </c>
      <c r="E318" s="5" t="s">
        <v>3431</v>
      </c>
      <c r="F318" s="5" t="s">
        <v>1492</v>
      </c>
      <c r="G318" s="5" t="s">
        <v>1492</v>
      </c>
      <c r="H318" s="5" t="s">
        <v>2095</v>
      </c>
      <c r="I318" s="5" t="s">
        <v>1659</v>
      </c>
      <c r="J318" s="5" t="s">
        <v>3432</v>
      </c>
      <c r="K318" s="5" t="s">
        <v>3430</v>
      </c>
      <c r="L318" s="5" t="s">
        <v>1492</v>
      </c>
      <c r="M318" s="5" t="s">
        <v>1492</v>
      </c>
      <c r="N318" s="5" t="s">
        <v>1492</v>
      </c>
      <c r="O318" s="5" t="s">
        <v>2095</v>
      </c>
      <c r="P318" s="5" t="s">
        <v>1659</v>
      </c>
      <c r="Q318" s="5" t="s">
        <v>3432</v>
      </c>
      <c r="R318" s="5" t="s">
        <v>3433</v>
      </c>
      <c r="S318" s="5" t="s">
        <v>3434</v>
      </c>
      <c r="T318" s="5" t="s">
        <v>1492</v>
      </c>
    </row>
    <row r="319" spans="1:20">
      <c r="A319" s="5" t="s">
        <v>218</v>
      </c>
      <c r="B319" s="5" t="s">
        <v>3435</v>
      </c>
      <c r="C319" s="5" t="s">
        <v>3436</v>
      </c>
      <c r="D319" s="5" t="s">
        <v>3437</v>
      </c>
      <c r="E319" s="5" t="s">
        <v>3438</v>
      </c>
      <c r="F319" s="5" t="s">
        <v>3439</v>
      </c>
      <c r="G319" s="5" t="s">
        <v>3439</v>
      </c>
      <c r="H319" s="5" t="s">
        <v>1688</v>
      </c>
      <c r="I319" s="5" t="s">
        <v>1689</v>
      </c>
      <c r="J319" s="5" t="s">
        <v>3440</v>
      </c>
      <c r="K319" s="5" t="s">
        <v>3441</v>
      </c>
      <c r="L319" s="5" t="s">
        <v>1492</v>
      </c>
      <c r="M319" s="5" t="s">
        <v>1492</v>
      </c>
      <c r="N319" s="5" t="s">
        <v>1492</v>
      </c>
      <c r="O319" s="5" t="s">
        <v>1507</v>
      </c>
      <c r="P319" s="5" t="s">
        <v>1508</v>
      </c>
      <c r="Q319" s="5" t="s">
        <v>1602</v>
      </c>
      <c r="R319" s="5" t="s">
        <v>2017</v>
      </c>
      <c r="S319" s="5" t="s">
        <v>1501</v>
      </c>
      <c r="T319" s="5" t="s">
        <v>1492</v>
      </c>
    </row>
    <row r="320" spans="1:20">
      <c r="A320" s="5" t="s">
        <v>422</v>
      </c>
      <c r="B320" s="5" t="s">
        <v>3442</v>
      </c>
      <c r="C320" s="5" t="s">
        <v>3443</v>
      </c>
      <c r="D320" s="5" t="s">
        <v>3444</v>
      </c>
      <c r="E320" s="5" t="s">
        <v>3445</v>
      </c>
      <c r="F320" s="5" t="s">
        <v>1878</v>
      </c>
      <c r="G320" s="5" t="s">
        <v>1878</v>
      </c>
      <c r="H320" s="5" t="s">
        <v>1535</v>
      </c>
      <c r="I320" s="5" t="s">
        <v>1536</v>
      </c>
      <c r="J320" s="5" t="s">
        <v>1537</v>
      </c>
      <c r="K320" s="5" t="s">
        <v>3446</v>
      </c>
      <c r="L320" s="5" t="s">
        <v>1492</v>
      </c>
      <c r="M320" s="5" t="s">
        <v>1492</v>
      </c>
      <c r="N320" s="5" t="s">
        <v>1492</v>
      </c>
      <c r="O320" s="5" t="s">
        <v>1535</v>
      </c>
      <c r="P320" s="5" t="s">
        <v>1536</v>
      </c>
      <c r="Q320" s="5" t="s">
        <v>1537</v>
      </c>
      <c r="R320" s="5" t="s">
        <v>3447</v>
      </c>
      <c r="S320" s="5" t="s">
        <v>1501</v>
      </c>
      <c r="T320" s="5" t="s">
        <v>1492</v>
      </c>
    </row>
    <row r="321" spans="1:20">
      <c r="A321" s="5" t="s">
        <v>316</v>
      </c>
      <c r="B321" s="5" t="s">
        <v>3448</v>
      </c>
      <c r="C321" s="5" t="s">
        <v>1492</v>
      </c>
      <c r="D321" s="5" t="s">
        <v>3449</v>
      </c>
      <c r="E321" s="5" t="s">
        <v>3450</v>
      </c>
      <c r="F321" s="5" t="s">
        <v>1492</v>
      </c>
      <c r="G321" s="5" t="s">
        <v>1492</v>
      </c>
      <c r="H321" s="5" t="s">
        <v>1535</v>
      </c>
      <c r="I321" s="5" t="s">
        <v>1536</v>
      </c>
      <c r="J321" s="5" t="s">
        <v>2316</v>
      </c>
      <c r="K321" s="5" t="s">
        <v>3451</v>
      </c>
      <c r="L321" s="5" t="s">
        <v>1492</v>
      </c>
      <c r="M321" s="5" t="s">
        <v>1492</v>
      </c>
      <c r="N321" s="5" t="s">
        <v>1492</v>
      </c>
      <c r="O321" s="5" t="s">
        <v>1535</v>
      </c>
      <c r="P321" s="5" t="s">
        <v>1536</v>
      </c>
      <c r="Q321" s="5" t="s">
        <v>2316</v>
      </c>
      <c r="R321" s="5" t="s">
        <v>2036</v>
      </c>
      <c r="S321" s="5" t="s">
        <v>1501</v>
      </c>
      <c r="T321" s="5" t="s">
        <v>1492</v>
      </c>
    </row>
    <row r="322" spans="1:20">
      <c r="A322" s="5" t="s">
        <v>690</v>
      </c>
      <c r="B322" s="5" t="s">
        <v>3452</v>
      </c>
      <c r="C322" s="5" t="s">
        <v>3453</v>
      </c>
      <c r="D322" s="5" t="s">
        <v>3454</v>
      </c>
      <c r="E322" s="5" t="s">
        <v>3455</v>
      </c>
      <c r="F322" s="5" t="s">
        <v>1492</v>
      </c>
      <c r="G322" s="5" t="s">
        <v>1492</v>
      </c>
      <c r="H322" s="5" t="s">
        <v>2278</v>
      </c>
      <c r="I322" s="5" t="s">
        <v>2279</v>
      </c>
      <c r="J322" s="5" t="s">
        <v>3456</v>
      </c>
      <c r="K322" s="5" t="s">
        <v>3454</v>
      </c>
      <c r="L322" s="5" t="s">
        <v>1492</v>
      </c>
      <c r="M322" s="5" t="s">
        <v>1492</v>
      </c>
      <c r="N322" s="5" t="s">
        <v>1492</v>
      </c>
      <c r="O322" s="5" t="s">
        <v>2278</v>
      </c>
      <c r="P322" s="5" t="s">
        <v>2279</v>
      </c>
      <c r="Q322" s="5" t="s">
        <v>3456</v>
      </c>
      <c r="R322" s="5" t="s">
        <v>3457</v>
      </c>
      <c r="S322" s="5" t="s">
        <v>1501</v>
      </c>
      <c r="T322" s="5" t="s">
        <v>1492</v>
      </c>
    </row>
    <row r="323" spans="1:20">
      <c r="A323" s="5" t="s">
        <v>24</v>
      </c>
      <c r="B323" s="5" t="s">
        <v>3458</v>
      </c>
      <c r="C323" s="5" t="s">
        <v>24</v>
      </c>
      <c r="D323" s="5" t="s">
        <v>3459</v>
      </c>
      <c r="E323" s="5" t="s">
        <v>3460</v>
      </c>
      <c r="F323" s="5" t="s">
        <v>1492</v>
      </c>
      <c r="G323" s="5" t="s">
        <v>1492</v>
      </c>
      <c r="H323" s="5" t="s">
        <v>1497</v>
      </c>
      <c r="I323" s="5" t="s">
        <v>1498</v>
      </c>
      <c r="J323" s="5" t="s">
        <v>2008</v>
      </c>
      <c r="K323" s="5" t="s">
        <v>3459</v>
      </c>
      <c r="L323" s="5" t="s">
        <v>1492</v>
      </c>
      <c r="M323" s="5" t="s">
        <v>1492</v>
      </c>
      <c r="N323" s="5" t="s">
        <v>1492</v>
      </c>
      <c r="O323" s="5" t="s">
        <v>1497</v>
      </c>
      <c r="P323" s="5" t="s">
        <v>1498</v>
      </c>
      <c r="Q323" s="5" t="s">
        <v>2008</v>
      </c>
      <c r="R323" s="5" t="s">
        <v>3461</v>
      </c>
      <c r="S323" s="5" t="s">
        <v>1501</v>
      </c>
      <c r="T323" s="5" t="s">
        <v>1492</v>
      </c>
    </row>
    <row r="324" spans="1:20">
      <c r="A324" s="5" t="s">
        <v>691</v>
      </c>
      <c r="B324" s="5" t="s">
        <v>3462</v>
      </c>
      <c r="C324" s="5" t="s">
        <v>691</v>
      </c>
      <c r="D324" s="5" t="s">
        <v>3463</v>
      </c>
      <c r="E324" s="5" t="s">
        <v>3464</v>
      </c>
      <c r="F324" s="5" t="s">
        <v>3465</v>
      </c>
      <c r="G324" s="5" t="s">
        <v>3465</v>
      </c>
      <c r="H324" s="5" t="s">
        <v>1608</v>
      </c>
      <c r="I324" s="5" t="s">
        <v>1609</v>
      </c>
      <c r="J324" s="5" t="s">
        <v>3466</v>
      </c>
      <c r="K324" s="5" t="s">
        <v>3467</v>
      </c>
      <c r="L324" s="5" t="s">
        <v>1492</v>
      </c>
      <c r="M324" s="5" t="s">
        <v>1492</v>
      </c>
      <c r="N324" s="5" t="s">
        <v>1492</v>
      </c>
      <c r="O324" s="5" t="s">
        <v>1608</v>
      </c>
      <c r="P324" s="5" t="s">
        <v>1609</v>
      </c>
      <c r="Q324" s="5" t="s">
        <v>3466</v>
      </c>
      <c r="R324" s="5" t="s">
        <v>3468</v>
      </c>
      <c r="S324" s="5" t="s">
        <v>1501</v>
      </c>
      <c r="T324" s="5" t="s">
        <v>1492</v>
      </c>
    </row>
    <row r="325" spans="1:20">
      <c r="A325" s="5" t="s">
        <v>692</v>
      </c>
      <c r="B325" s="5" t="s">
        <v>3469</v>
      </c>
      <c r="C325" s="5" t="s">
        <v>3470</v>
      </c>
      <c r="D325" s="5" t="s">
        <v>3471</v>
      </c>
      <c r="E325" s="5" t="s">
        <v>3472</v>
      </c>
      <c r="F325" s="5" t="s">
        <v>3473</v>
      </c>
      <c r="G325" s="5" t="s">
        <v>3473</v>
      </c>
      <c r="H325" s="5" t="s">
        <v>1524</v>
      </c>
      <c r="I325" s="5" t="s">
        <v>1525</v>
      </c>
      <c r="J325" s="5" t="s">
        <v>1528</v>
      </c>
      <c r="K325" s="5" t="s">
        <v>3474</v>
      </c>
      <c r="L325" s="5" t="s">
        <v>1492</v>
      </c>
      <c r="M325" s="5" t="s">
        <v>1492</v>
      </c>
      <c r="N325" s="5" t="s">
        <v>1492</v>
      </c>
      <c r="O325" s="5" t="s">
        <v>1524</v>
      </c>
      <c r="P325" s="5" t="s">
        <v>1525</v>
      </c>
      <c r="Q325" s="5" t="s">
        <v>1528</v>
      </c>
      <c r="R325" s="5" t="s">
        <v>3475</v>
      </c>
      <c r="S325" s="5" t="s">
        <v>1501</v>
      </c>
      <c r="T325" s="5" t="s">
        <v>1492</v>
      </c>
    </row>
    <row r="326" spans="1:20">
      <c r="A326" s="5" t="s">
        <v>693</v>
      </c>
      <c r="B326" s="5" t="s">
        <v>3476</v>
      </c>
      <c r="C326" s="5" t="s">
        <v>3477</v>
      </c>
      <c r="D326" s="5" t="s">
        <v>3478</v>
      </c>
      <c r="E326" s="5" t="s">
        <v>3479</v>
      </c>
      <c r="F326" s="5" t="s">
        <v>3480</v>
      </c>
      <c r="G326" s="5" t="s">
        <v>3480</v>
      </c>
      <c r="H326" s="5" t="s">
        <v>1492</v>
      </c>
      <c r="I326" s="5" t="s">
        <v>3481</v>
      </c>
      <c r="J326" s="5" t="s">
        <v>3482</v>
      </c>
      <c r="K326" s="5" t="s">
        <v>3483</v>
      </c>
      <c r="L326" s="5" t="s">
        <v>1492</v>
      </c>
      <c r="M326" s="5" t="s">
        <v>1492</v>
      </c>
      <c r="N326" s="5" t="s">
        <v>1492</v>
      </c>
      <c r="O326" s="5" t="s">
        <v>1492</v>
      </c>
      <c r="P326" s="5" t="s">
        <v>3481</v>
      </c>
      <c r="Q326" s="5" t="s">
        <v>3482</v>
      </c>
      <c r="R326" s="5" t="s">
        <v>3484</v>
      </c>
      <c r="S326" s="5" t="s">
        <v>1501</v>
      </c>
      <c r="T326" s="5" t="s">
        <v>1492</v>
      </c>
    </row>
    <row r="327" spans="1:20">
      <c r="A327" s="5" t="s">
        <v>694</v>
      </c>
      <c r="B327" s="5" t="s">
        <v>3485</v>
      </c>
      <c r="C327" s="5" t="s">
        <v>694</v>
      </c>
      <c r="D327" s="5" t="s">
        <v>3486</v>
      </c>
      <c r="E327" s="5" t="s">
        <v>3487</v>
      </c>
      <c r="F327" s="5" t="s">
        <v>1492</v>
      </c>
      <c r="G327" s="5" t="s">
        <v>1492</v>
      </c>
      <c r="H327" s="5" t="s">
        <v>1855</v>
      </c>
      <c r="I327" s="5" t="s">
        <v>1498</v>
      </c>
      <c r="J327" s="5" t="s">
        <v>3488</v>
      </c>
      <c r="K327" s="5" t="s">
        <v>3486</v>
      </c>
      <c r="L327" s="5" t="s">
        <v>1492</v>
      </c>
      <c r="M327" s="5" t="s">
        <v>1492</v>
      </c>
      <c r="N327" s="5" t="s">
        <v>1492</v>
      </c>
      <c r="O327" s="5" t="s">
        <v>1855</v>
      </c>
      <c r="P327" s="5" t="s">
        <v>1498</v>
      </c>
      <c r="Q327" s="5" t="s">
        <v>3488</v>
      </c>
      <c r="R327" s="5" t="s">
        <v>3214</v>
      </c>
      <c r="S327" s="5" t="s">
        <v>1501</v>
      </c>
      <c r="T327" s="5" t="s">
        <v>1492</v>
      </c>
    </row>
    <row r="328" spans="1:20">
      <c r="A328" s="5" t="s">
        <v>695</v>
      </c>
      <c r="B328" s="5" t="s">
        <v>3489</v>
      </c>
      <c r="C328" s="5" t="s">
        <v>3490</v>
      </c>
      <c r="D328" s="5" t="s">
        <v>3491</v>
      </c>
      <c r="E328" s="5" t="s">
        <v>3492</v>
      </c>
      <c r="F328" s="5" t="s">
        <v>1492</v>
      </c>
      <c r="G328" s="5" t="s">
        <v>1492</v>
      </c>
      <c r="H328" s="5" t="s">
        <v>1939</v>
      </c>
      <c r="I328" s="5" t="s">
        <v>1689</v>
      </c>
      <c r="J328" s="5" t="s">
        <v>3493</v>
      </c>
      <c r="K328" s="5" t="s">
        <v>3491</v>
      </c>
      <c r="L328" s="5" t="s">
        <v>1492</v>
      </c>
      <c r="M328" s="5" t="s">
        <v>1492</v>
      </c>
      <c r="N328" s="5" t="s">
        <v>1492</v>
      </c>
      <c r="O328" s="5" t="s">
        <v>1939</v>
      </c>
      <c r="P328" s="5" t="s">
        <v>1689</v>
      </c>
      <c r="Q328" s="5" t="s">
        <v>3493</v>
      </c>
      <c r="R328" s="5" t="s">
        <v>3151</v>
      </c>
      <c r="S328" s="5" t="s">
        <v>1501</v>
      </c>
      <c r="T328" s="5" t="s">
        <v>1492</v>
      </c>
    </row>
    <row r="329" spans="1:20">
      <c r="A329" s="5" t="s">
        <v>696</v>
      </c>
      <c r="B329" s="5" t="s">
        <v>3494</v>
      </c>
      <c r="C329" s="5" t="s">
        <v>3495</v>
      </c>
      <c r="D329" s="5" t="s">
        <v>3496</v>
      </c>
      <c r="E329" s="5" t="s">
        <v>3497</v>
      </c>
      <c r="F329" s="5" t="s">
        <v>1492</v>
      </c>
      <c r="G329" s="5" t="s">
        <v>1492</v>
      </c>
      <c r="H329" s="5" t="s">
        <v>1497</v>
      </c>
      <c r="I329" s="5" t="s">
        <v>1498</v>
      </c>
      <c r="J329" s="5" t="s">
        <v>1696</v>
      </c>
      <c r="K329" s="5" t="s">
        <v>3496</v>
      </c>
      <c r="L329" s="5" t="s">
        <v>1492</v>
      </c>
      <c r="M329" s="5" t="s">
        <v>1492</v>
      </c>
      <c r="N329" s="5" t="s">
        <v>1492</v>
      </c>
      <c r="O329" s="5" t="s">
        <v>1497</v>
      </c>
      <c r="P329" s="5" t="s">
        <v>1498</v>
      </c>
      <c r="Q329" s="5" t="s">
        <v>1696</v>
      </c>
      <c r="R329" s="5" t="s">
        <v>3498</v>
      </c>
      <c r="S329" s="5" t="s">
        <v>1501</v>
      </c>
      <c r="T329" s="5" t="s">
        <v>1492</v>
      </c>
    </row>
    <row r="330" spans="1:20">
      <c r="A330" s="5" t="s">
        <v>346</v>
      </c>
      <c r="B330" s="5" t="s">
        <v>3499</v>
      </c>
      <c r="C330" s="5" t="s">
        <v>3500</v>
      </c>
      <c r="D330" s="5" t="s">
        <v>3501</v>
      </c>
      <c r="E330" s="5" t="s">
        <v>3502</v>
      </c>
      <c r="F330" s="5" t="s">
        <v>1492</v>
      </c>
      <c r="G330" s="5" t="s">
        <v>1492</v>
      </c>
      <c r="H330" s="5" t="s">
        <v>1535</v>
      </c>
      <c r="I330" s="5" t="s">
        <v>1536</v>
      </c>
      <c r="J330" s="5" t="s">
        <v>2316</v>
      </c>
      <c r="K330" s="5" t="s">
        <v>3501</v>
      </c>
      <c r="L330" s="5" t="s">
        <v>1492</v>
      </c>
      <c r="M330" s="5" t="s">
        <v>1492</v>
      </c>
      <c r="N330" s="5" t="s">
        <v>1492</v>
      </c>
      <c r="O330" s="5" t="s">
        <v>1535</v>
      </c>
      <c r="P330" s="5" t="s">
        <v>1536</v>
      </c>
      <c r="Q330" s="5" t="s">
        <v>2316</v>
      </c>
      <c r="R330" s="5" t="s">
        <v>2344</v>
      </c>
      <c r="S330" s="5" t="s">
        <v>1501</v>
      </c>
      <c r="T330" s="5" t="s">
        <v>1492</v>
      </c>
    </row>
    <row r="331" spans="1:20">
      <c r="A331" s="5" t="s">
        <v>697</v>
      </c>
      <c r="B331" s="5" t="s">
        <v>3503</v>
      </c>
      <c r="C331" s="5" t="s">
        <v>3504</v>
      </c>
      <c r="D331" s="5" t="s">
        <v>3505</v>
      </c>
      <c r="E331" s="5" t="s">
        <v>3506</v>
      </c>
      <c r="F331" s="5" t="s">
        <v>1492</v>
      </c>
      <c r="G331" s="5" t="s">
        <v>1492</v>
      </c>
      <c r="H331" s="5" t="s">
        <v>3162</v>
      </c>
      <c r="I331" s="5" t="s">
        <v>1494</v>
      </c>
      <c r="J331" s="5" t="s">
        <v>3507</v>
      </c>
      <c r="K331" s="5" t="s">
        <v>3505</v>
      </c>
      <c r="L331" s="5" t="s">
        <v>1492</v>
      </c>
      <c r="M331" s="5" t="s">
        <v>1492</v>
      </c>
      <c r="N331" s="5" t="s">
        <v>1492</v>
      </c>
      <c r="O331" s="5" t="s">
        <v>3162</v>
      </c>
      <c r="P331" s="5" t="s">
        <v>1494</v>
      </c>
      <c r="Q331" s="5" t="s">
        <v>3507</v>
      </c>
      <c r="R331" s="5" t="s">
        <v>3508</v>
      </c>
      <c r="S331" s="5" t="s">
        <v>1501</v>
      </c>
      <c r="T331" s="5" t="s">
        <v>1492</v>
      </c>
    </row>
    <row r="332" spans="1:20">
      <c r="A332" s="5" t="s">
        <v>698</v>
      </c>
      <c r="B332" s="5" t="s">
        <v>3509</v>
      </c>
      <c r="C332" s="5" t="s">
        <v>3510</v>
      </c>
      <c r="D332" s="5" t="s">
        <v>3511</v>
      </c>
      <c r="E332" s="5" t="s">
        <v>3512</v>
      </c>
      <c r="F332" s="5" t="s">
        <v>1492</v>
      </c>
      <c r="G332" s="5" t="s">
        <v>1492</v>
      </c>
      <c r="H332" s="5" t="s">
        <v>3425</v>
      </c>
      <c r="I332" s="5" t="s">
        <v>3426</v>
      </c>
      <c r="J332" s="5" t="s">
        <v>3513</v>
      </c>
      <c r="K332" s="5" t="s">
        <v>3511</v>
      </c>
      <c r="L332" s="5" t="s">
        <v>1492</v>
      </c>
      <c r="M332" s="5" t="s">
        <v>1492</v>
      </c>
      <c r="N332" s="5" t="s">
        <v>1492</v>
      </c>
      <c r="O332" s="5" t="s">
        <v>3425</v>
      </c>
      <c r="P332" s="5" t="s">
        <v>3426</v>
      </c>
      <c r="Q332" s="5" t="s">
        <v>3513</v>
      </c>
      <c r="R332" s="5" t="s">
        <v>3407</v>
      </c>
      <c r="S332" s="5" t="s">
        <v>1501</v>
      </c>
      <c r="T332" s="5" t="s">
        <v>1492</v>
      </c>
    </row>
    <row r="333" spans="1:20">
      <c r="A333" s="5" t="s">
        <v>699</v>
      </c>
      <c r="B333" s="5" t="s">
        <v>3514</v>
      </c>
      <c r="C333" s="5" t="s">
        <v>3515</v>
      </c>
      <c r="D333" s="5" t="s">
        <v>3516</v>
      </c>
      <c r="E333" s="5" t="s">
        <v>3517</v>
      </c>
      <c r="F333" s="5" t="s">
        <v>1492</v>
      </c>
      <c r="G333" s="5" t="s">
        <v>1492</v>
      </c>
      <c r="H333" s="5" t="s">
        <v>1497</v>
      </c>
      <c r="I333" s="5" t="s">
        <v>1498</v>
      </c>
      <c r="J333" s="5" t="s">
        <v>2088</v>
      </c>
      <c r="K333" s="5" t="s">
        <v>3516</v>
      </c>
      <c r="L333" s="5" t="s">
        <v>1492</v>
      </c>
      <c r="M333" s="5" t="s">
        <v>1492</v>
      </c>
      <c r="N333" s="5" t="s">
        <v>1492</v>
      </c>
      <c r="O333" s="5" t="s">
        <v>1497</v>
      </c>
      <c r="P333" s="5" t="s">
        <v>1498</v>
      </c>
      <c r="Q333" s="5" t="s">
        <v>2088</v>
      </c>
      <c r="R333" s="5" t="s">
        <v>3518</v>
      </c>
      <c r="S333" s="5" t="s">
        <v>1501</v>
      </c>
      <c r="T333" s="5" t="s">
        <v>1492</v>
      </c>
    </row>
    <row r="334" spans="1:20">
      <c r="A334" s="5" t="s">
        <v>700</v>
      </c>
      <c r="B334" s="5" t="s">
        <v>3519</v>
      </c>
      <c r="C334" s="5" t="s">
        <v>3520</v>
      </c>
      <c r="D334" s="5" t="s">
        <v>3521</v>
      </c>
      <c r="E334" s="5" t="s">
        <v>3522</v>
      </c>
      <c r="F334" s="5" t="s">
        <v>1492</v>
      </c>
      <c r="G334" s="5" t="s">
        <v>1492</v>
      </c>
      <c r="H334" s="5" t="s">
        <v>3523</v>
      </c>
      <c r="I334" s="5" t="s">
        <v>1498</v>
      </c>
      <c r="J334" s="5" t="s">
        <v>3524</v>
      </c>
      <c r="K334" s="5" t="s">
        <v>3521</v>
      </c>
      <c r="L334" s="5" t="s">
        <v>1492</v>
      </c>
      <c r="M334" s="5" t="s">
        <v>1492</v>
      </c>
      <c r="N334" s="5" t="s">
        <v>1492</v>
      </c>
      <c r="O334" s="5" t="s">
        <v>3523</v>
      </c>
      <c r="P334" s="5" t="s">
        <v>1498</v>
      </c>
      <c r="Q334" s="5" t="s">
        <v>3524</v>
      </c>
      <c r="R334" s="5" t="s">
        <v>2480</v>
      </c>
      <c r="S334" s="5" t="s">
        <v>1501</v>
      </c>
      <c r="T334" s="5" t="s">
        <v>1492</v>
      </c>
    </row>
    <row r="335" spans="1:20">
      <c r="A335" s="5" t="s">
        <v>365</v>
      </c>
      <c r="B335" s="5" t="s">
        <v>3525</v>
      </c>
      <c r="C335" s="5" t="s">
        <v>1492</v>
      </c>
      <c r="D335" s="5" t="s">
        <v>3526</v>
      </c>
      <c r="E335" s="5" t="s">
        <v>3527</v>
      </c>
      <c r="F335" s="5" t="s">
        <v>3528</v>
      </c>
      <c r="G335" s="5" t="s">
        <v>3528</v>
      </c>
      <c r="H335" s="5" t="s">
        <v>3529</v>
      </c>
      <c r="I335" s="5" t="s">
        <v>1525</v>
      </c>
      <c r="J335" s="5" t="s">
        <v>3530</v>
      </c>
      <c r="K335" s="5" t="s">
        <v>3531</v>
      </c>
      <c r="L335" s="5" t="s">
        <v>1492</v>
      </c>
      <c r="M335" s="5" t="s">
        <v>1492</v>
      </c>
      <c r="N335" s="5" t="s">
        <v>1492</v>
      </c>
      <c r="O335" s="5" t="s">
        <v>1497</v>
      </c>
      <c r="P335" s="5" t="s">
        <v>1498</v>
      </c>
      <c r="Q335" s="5" t="s">
        <v>3532</v>
      </c>
      <c r="R335" s="5" t="s">
        <v>3533</v>
      </c>
      <c r="S335" s="5" t="s">
        <v>1501</v>
      </c>
      <c r="T335" s="5" t="s">
        <v>1492</v>
      </c>
    </row>
    <row r="336" spans="1:20">
      <c r="A336" s="5" t="s">
        <v>701</v>
      </c>
      <c r="B336" s="5" t="s">
        <v>3534</v>
      </c>
      <c r="C336" s="5" t="s">
        <v>701</v>
      </c>
      <c r="D336" s="5" t="s">
        <v>3535</v>
      </c>
      <c r="E336" s="5" t="s">
        <v>3536</v>
      </c>
      <c r="F336" s="5" t="s">
        <v>3537</v>
      </c>
      <c r="G336" s="5" t="s">
        <v>3537</v>
      </c>
      <c r="H336" s="5" t="s">
        <v>1552</v>
      </c>
      <c r="I336" s="5" t="s">
        <v>1553</v>
      </c>
      <c r="J336" s="5" t="s">
        <v>3538</v>
      </c>
      <c r="K336" s="5" t="s">
        <v>3539</v>
      </c>
      <c r="L336" s="5" t="s">
        <v>1492</v>
      </c>
      <c r="M336" s="5" t="s">
        <v>1492</v>
      </c>
      <c r="N336" s="5" t="s">
        <v>1492</v>
      </c>
      <c r="O336" s="5" t="s">
        <v>1552</v>
      </c>
      <c r="P336" s="5" t="s">
        <v>1553</v>
      </c>
      <c r="Q336" s="5" t="s">
        <v>3538</v>
      </c>
      <c r="R336" s="5" t="s">
        <v>1714</v>
      </c>
      <c r="S336" s="5" t="s">
        <v>1501</v>
      </c>
      <c r="T336" s="5" t="s">
        <v>1492</v>
      </c>
    </row>
    <row r="337" spans="1:20">
      <c r="A337" s="5" t="s">
        <v>702</v>
      </c>
      <c r="B337" s="5" t="s">
        <v>3540</v>
      </c>
      <c r="C337" s="5" t="s">
        <v>702</v>
      </c>
      <c r="D337" s="5" t="s">
        <v>3541</v>
      </c>
      <c r="E337" s="5" t="s">
        <v>3542</v>
      </c>
      <c r="F337" s="5" t="s">
        <v>3543</v>
      </c>
      <c r="G337" s="5" t="s">
        <v>3543</v>
      </c>
      <c r="H337" s="5" t="s">
        <v>1492</v>
      </c>
      <c r="I337" s="5" t="s">
        <v>1498</v>
      </c>
      <c r="J337" s="5" t="s">
        <v>3544</v>
      </c>
      <c r="K337" s="5" t="s">
        <v>3545</v>
      </c>
      <c r="L337" s="5" t="s">
        <v>1492</v>
      </c>
      <c r="M337" s="5" t="s">
        <v>1492</v>
      </c>
      <c r="N337" s="5" t="s">
        <v>1492</v>
      </c>
      <c r="O337" s="5" t="s">
        <v>1492</v>
      </c>
      <c r="P337" s="5" t="s">
        <v>1498</v>
      </c>
      <c r="Q337" s="5" t="s">
        <v>3544</v>
      </c>
      <c r="R337" s="5" t="s">
        <v>3546</v>
      </c>
      <c r="S337" s="5" t="s">
        <v>1501</v>
      </c>
      <c r="T337" s="5" t="s">
        <v>1492</v>
      </c>
    </row>
    <row r="338" spans="1:20">
      <c r="A338" s="5" t="s">
        <v>394</v>
      </c>
      <c r="B338" s="5" t="s">
        <v>3547</v>
      </c>
      <c r="C338" s="5" t="s">
        <v>3548</v>
      </c>
      <c r="D338" s="5" t="s">
        <v>3549</v>
      </c>
      <c r="E338" s="5" t="s">
        <v>3550</v>
      </c>
      <c r="F338" s="5" t="s">
        <v>3551</v>
      </c>
      <c r="G338" s="5" t="s">
        <v>3551</v>
      </c>
      <c r="H338" s="5" t="s">
        <v>1524</v>
      </c>
      <c r="I338" s="5" t="s">
        <v>1525</v>
      </c>
      <c r="J338" s="5" t="s">
        <v>1793</v>
      </c>
      <c r="K338" s="5" t="s">
        <v>3552</v>
      </c>
      <c r="L338" s="5" t="s">
        <v>1492</v>
      </c>
      <c r="M338" s="5" t="s">
        <v>1492</v>
      </c>
      <c r="N338" s="5" t="s">
        <v>1492</v>
      </c>
      <c r="O338" s="5" t="s">
        <v>1524</v>
      </c>
      <c r="P338" s="5" t="s">
        <v>1525</v>
      </c>
      <c r="Q338" s="5" t="s">
        <v>1793</v>
      </c>
      <c r="R338" s="5" t="s">
        <v>3553</v>
      </c>
      <c r="S338" s="5" t="s">
        <v>1501</v>
      </c>
      <c r="T338" s="5" t="s">
        <v>1492</v>
      </c>
    </row>
    <row r="339" spans="1:20">
      <c r="A339" s="5" t="s">
        <v>80</v>
      </c>
      <c r="B339" s="5" t="s">
        <v>3554</v>
      </c>
      <c r="C339" s="5" t="s">
        <v>3555</v>
      </c>
      <c r="D339" s="5" t="s">
        <v>3556</v>
      </c>
      <c r="E339" s="5" t="s">
        <v>3557</v>
      </c>
      <c r="F339" s="5" t="s">
        <v>1492</v>
      </c>
      <c r="G339" s="5" t="s">
        <v>1492</v>
      </c>
      <c r="H339" s="5" t="s">
        <v>1739</v>
      </c>
      <c r="I339" s="5" t="s">
        <v>1494</v>
      </c>
      <c r="J339" s="5" t="s">
        <v>2898</v>
      </c>
      <c r="K339" s="5" t="s">
        <v>3556</v>
      </c>
      <c r="L339" s="5" t="s">
        <v>1492</v>
      </c>
      <c r="M339" s="5" t="s">
        <v>1492</v>
      </c>
      <c r="N339" s="5" t="s">
        <v>1492</v>
      </c>
      <c r="O339" s="5" t="s">
        <v>1739</v>
      </c>
      <c r="P339" s="5" t="s">
        <v>1494</v>
      </c>
      <c r="Q339" s="5" t="s">
        <v>2898</v>
      </c>
      <c r="R339" s="5" t="s">
        <v>3558</v>
      </c>
      <c r="S339" s="5" t="s">
        <v>1501</v>
      </c>
      <c r="T339" s="5" t="s">
        <v>1492</v>
      </c>
    </row>
    <row r="340" spans="1:20">
      <c r="A340" s="5" t="s">
        <v>317</v>
      </c>
      <c r="B340" s="5" t="s">
        <v>3559</v>
      </c>
      <c r="C340" s="5" t="s">
        <v>3560</v>
      </c>
      <c r="D340" s="5" t="s">
        <v>3561</v>
      </c>
      <c r="E340" s="5" t="s">
        <v>3562</v>
      </c>
      <c r="F340" s="5" t="s">
        <v>3563</v>
      </c>
      <c r="G340" s="5" t="s">
        <v>3563</v>
      </c>
      <c r="H340" s="5" t="s">
        <v>1497</v>
      </c>
      <c r="I340" s="5" t="s">
        <v>1498</v>
      </c>
      <c r="J340" s="5" t="s">
        <v>3564</v>
      </c>
      <c r="K340" s="5" t="s">
        <v>3565</v>
      </c>
      <c r="L340" s="5" t="s">
        <v>1492</v>
      </c>
      <c r="M340" s="5" t="s">
        <v>1492</v>
      </c>
      <c r="N340" s="5" t="s">
        <v>1492</v>
      </c>
      <c r="O340" s="5" t="s">
        <v>1645</v>
      </c>
      <c r="P340" s="5" t="s">
        <v>1498</v>
      </c>
      <c r="Q340" s="5" t="s">
        <v>2792</v>
      </c>
      <c r="R340" s="5" t="s">
        <v>3566</v>
      </c>
      <c r="S340" s="5" t="s">
        <v>1501</v>
      </c>
      <c r="T340" s="5" t="s">
        <v>1492</v>
      </c>
    </row>
    <row r="341" spans="1:20">
      <c r="A341" s="5" t="s">
        <v>703</v>
      </c>
      <c r="B341" s="5" t="s">
        <v>3567</v>
      </c>
      <c r="C341" s="5" t="s">
        <v>3568</v>
      </c>
      <c r="D341" s="5" t="s">
        <v>3569</v>
      </c>
      <c r="E341" s="5" t="s">
        <v>3570</v>
      </c>
      <c r="F341" s="5" t="s">
        <v>1492</v>
      </c>
      <c r="G341" s="5" t="s">
        <v>1492</v>
      </c>
      <c r="H341" s="5" t="s">
        <v>1524</v>
      </c>
      <c r="I341" s="5" t="s">
        <v>1525</v>
      </c>
      <c r="J341" s="5" t="s">
        <v>1801</v>
      </c>
      <c r="K341" s="5" t="s">
        <v>3569</v>
      </c>
      <c r="L341" s="5" t="s">
        <v>1492</v>
      </c>
      <c r="M341" s="5" t="s">
        <v>1492</v>
      </c>
      <c r="N341" s="5" t="s">
        <v>1492</v>
      </c>
      <c r="O341" s="5" t="s">
        <v>1524</v>
      </c>
      <c r="P341" s="5" t="s">
        <v>1525</v>
      </c>
      <c r="Q341" s="5" t="s">
        <v>1801</v>
      </c>
      <c r="R341" s="5" t="s">
        <v>3571</v>
      </c>
      <c r="S341" s="5" t="s">
        <v>1501</v>
      </c>
      <c r="T341" s="5" t="s">
        <v>1492</v>
      </c>
    </row>
    <row r="342" spans="1:20">
      <c r="A342" s="5" t="s">
        <v>704</v>
      </c>
      <c r="B342" s="5" t="s">
        <v>3572</v>
      </c>
      <c r="C342" s="5" t="s">
        <v>1492</v>
      </c>
      <c r="D342" s="5" t="s">
        <v>3573</v>
      </c>
      <c r="E342" s="5" t="s">
        <v>1492</v>
      </c>
      <c r="F342" s="5" t="s">
        <v>1492</v>
      </c>
      <c r="G342" s="5" t="s">
        <v>1492</v>
      </c>
      <c r="H342" s="5" t="s">
        <v>1497</v>
      </c>
      <c r="I342" s="5" t="s">
        <v>1498</v>
      </c>
      <c r="J342" s="5" t="s">
        <v>1843</v>
      </c>
      <c r="K342" s="5" t="s">
        <v>3574</v>
      </c>
      <c r="L342" s="5" t="s">
        <v>1492</v>
      </c>
      <c r="M342" s="5" t="s">
        <v>1492</v>
      </c>
      <c r="N342" s="5" t="s">
        <v>1492</v>
      </c>
      <c r="O342" s="5" t="s">
        <v>1497</v>
      </c>
      <c r="P342" s="5" t="s">
        <v>1498</v>
      </c>
      <c r="Q342" s="5" t="s">
        <v>1843</v>
      </c>
      <c r="R342" s="5" t="s">
        <v>3575</v>
      </c>
      <c r="S342" s="5" t="s">
        <v>1501</v>
      </c>
      <c r="T342" s="5" t="s">
        <v>1492</v>
      </c>
    </row>
    <row r="343" spans="1:20">
      <c r="A343" s="5" t="s">
        <v>705</v>
      </c>
      <c r="B343" s="5" t="s">
        <v>3576</v>
      </c>
      <c r="C343" s="5" t="s">
        <v>1492</v>
      </c>
      <c r="D343" s="5" t="s">
        <v>3577</v>
      </c>
      <c r="E343" s="5" t="s">
        <v>1492</v>
      </c>
      <c r="F343" s="5" t="s">
        <v>1492</v>
      </c>
      <c r="G343" s="5" t="s">
        <v>1492</v>
      </c>
      <c r="H343" s="5" t="s">
        <v>1524</v>
      </c>
      <c r="I343" s="5" t="s">
        <v>1525</v>
      </c>
      <c r="J343" s="5" t="s">
        <v>1793</v>
      </c>
      <c r="K343" s="5" t="s">
        <v>3577</v>
      </c>
      <c r="L343" s="5" t="s">
        <v>1492</v>
      </c>
      <c r="M343" s="5" t="s">
        <v>1492</v>
      </c>
      <c r="N343" s="5" t="s">
        <v>1492</v>
      </c>
      <c r="O343" s="5" t="s">
        <v>1524</v>
      </c>
      <c r="P343" s="5" t="s">
        <v>1525</v>
      </c>
      <c r="Q343" s="5" t="s">
        <v>1793</v>
      </c>
      <c r="R343" s="5" t="s">
        <v>3578</v>
      </c>
      <c r="S343" s="5" t="s">
        <v>1501</v>
      </c>
      <c r="T343" s="5" t="s">
        <v>1492</v>
      </c>
    </row>
    <row r="344" spans="1:20">
      <c r="A344" s="5" t="s">
        <v>369</v>
      </c>
      <c r="B344" s="5" t="s">
        <v>3579</v>
      </c>
      <c r="C344" s="5" t="s">
        <v>3580</v>
      </c>
      <c r="D344" s="5" t="s">
        <v>3581</v>
      </c>
      <c r="E344" s="5" t="s">
        <v>3582</v>
      </c>
      <c r="F344" s="5" t="s">
        <v>1492</v>
      </c>
      <c r="G344" s="5" t="s">
        <v>1492</v>
      </c>
      <c r="H344" s="5" t="s">
        <v>1739</v>
      </c>
      <c r="I344" s="5" t="s">
        <v>1494</v>
      </c>
      <c r="J344" s="5" t="s">
        <v>3583</v>
      </c>
      <c r="K344" s="5" t="s">
        <v>3584</v>
      </c>
      <c r="L344" s="5" t="s">
        <v>1492</v>
      </c>
      <c r="M344" s="5" t="s">
        <v>1492</v>
      </c>
      <c r="N344" s="5" t="s">
        <v>1492</v>
      </c>
      <c r="O344" s="5" t="s">
        <v>1739</v>
      </c>
      <c r="P344" s="5" t="s">
        <v>1494</v>
      </c>
      <c r="Q344" s="5" t="s">
        <v>3583</v>
      </c>
      <c r="R344" s="5" t="s">
        <v>2965</v>
      </c>
      <c r="S344" s="5" t="s">
        <v>1501</v>
      </c>
      <c r="T344" s="5" t="s">
        <v>1492</v>
      </c>
    </row>
    <row r="345" spans="1:20">
      <c r="A345" s="5" t="s">
        <v>706</v>
      </c>
      <c r="B345" s="5" t="s">
        <v>3585</v>
      </c>
      <c r="C345" s="5" t="s">
        <v>3586</v>
      </c>
      <c r="D345" s="5" t="s">
        <v>3587</v>
      </c>
      <c r="E345" s="5" t="s">
        <v>3588</v>
      </c>
      <c r="F345" s="5" t="s">
        <v>3589</v>
      </c>
      <c r="G345" s="5" t="s">
        <v>3589</v>
      </c>
      <c r="H345" s="5" t="s">
        <v>1608</v>
      </c>
      <c r="I345" s="5" t="s">
        <v>1609</v>
      </c>
      <c r="J345" s="5" t="s">
        <v>3590</v>
      </c>
      <c r="K345" s="5" t="s">
        <v>3591</v>
      </c>
      <c r="L345" s="5" t="s">
        <v>1492</v>
      </c>
      <c r="M345" s="5" t="s">
        <v>1492</v>
      </c>
      <c r="N345" s="5" t="s">
        <v>1492</v>
      </c>
      <c r="O345" s="5" t="s">
        <v>1608</v>
      </c>
      <c r="P345" s="5" t="s">
        <v>1609</v>
      </c>
      <c r="Q345" s="5" t="s">
        <v>3590</v>
      </c>
      <c r="R345" s="5" t="s">
        <v>3592</v>
      </c>
      <c r="S345" s="5" t="s">
        <v>1501</v>
      </c>
      <c r="T345" s="5" t="s">
        <v>1492</v>
      </c>
    </row>
    <row r="346" spans="1:20">
      <c r="A346" s="5" t="s">
        <v>707</v>
      </c>
      <c r="B346" s="5" t="s">
        <v>3593</v>
      </c>
      <c r="C346" s="5" t="s">
        <v>3594</v>
      </c>
      <c r="D346" s="5" t="s">
        <v>3595</v>
      </c>
      <c r="E346" s="5" t="s">
        <v>3596</v>
      </c>
      <c r="F346" s="5" t="s">
        <v>1492</v>
      </c>
      <c r="G346" s="5" t="s">
        <v>1492</v>
      </c>
      <c r="H346" s="5" t="s">
        <v>1497</v>
      </c>
      <c r="I346" s="5" t="s">
        <v>1498</v>
      </c>
      <c r="J346" s="5" t="s">
        <v>3597</v>
      </c>
      <c r="K346" s="5" t="s">
        <v>3598</v>
      </c>
      <c r="L346" s="5" t="s">
        <v>1492</v>
      </c>
      <c r="M346" s="5" t="s">
        <v>1492</v>
      </c>
      <c r="N346" s="5" t="s">
        <v>1492</v>
      </c>
      <c r="O346" s="5" t="s">
        <v>1524</v>
      </c>
      <c r="P346" s="5" t="s">
        <v>1525</v>
      </c>
      <c r="Q346" s="5" t="s">
        <v>3599</v>
      </c>
      <c r="R346" s="5" t="s">
        <v>2924</v>
      </c>
      <c r="S346" s="5" t="s">
        <v>1501</v>
      </c>
      <c r="T346" s="5" t="s">
        <v>1492</v>
      </c>
    </row>
    <row r="347" spans="1:20">
      <c r="A347" s="5" t="s">
        <v>219</v>
      </c>
      <c r="B347" s="5" t="s">
        <v>3600</v>
      </c>
      <c r="C347" s="5" t="s">
        <v>1492</v>
      </c>
      <c r="D347" s="5" t="s">
        <v>1492</v>
      </c>
      <c r="E347" s="5" t="s">
        <v>1492</v>
      </c>
      <c r="F347" s="5" t="s">
        <v>1492</v>
      </c>
      <c r="G347" s="5" t="s">
        <v>1492</v>
      </c>
      <c r="H347" s="5" t="s">
        <v>1492</v>
      </c>
      <c r="I347" s="5" t="s">
        <v>1492</v>
      </c>
      <c r="J347" s="5" t="s">
        <v>1492</v>
      </c>
      <c r="K347" s="5" t="s">
        <v>1492</v>
      </c>
      <c r="L347" s="5" t="s">
        <v>1492</v>
      </c>
      <c r="M347" s="5" t="s">
        <v>1492</v>
      </c>
      <c r="N347" s="5" t="s">
        <v>1492</v>
      </c>
      <c r="O347" s="5" t="s">
        <v>1492</v>
      </c>
      <c r="P347" s="5" t="s">
        <v>1492</v>
      </c>
      <c r="Q347" s="5" t="s">
        <v>1492</v>
      </c>
      <c r="R347" s="5" t="s">
        <v>3000</v>
      </c>
      <c r="S347" s="5" t="s">
        <v>1501</v>
      </c>
      <c r="T347" s="5" t="s">
        <v>1492</v>
      </c>
    </row>
    <row r="348" spans="1:20">
      <c r="A348" s="5" t="s">
        <v>708</v>
      </c>
      <c r="B348" s="5" t="s">
        <v>3601</v>
      </c>
      <c r="C348" s="5" t="s">
        <v>1492</v>
      </c>
      <c r="D348" s="5" t="s">
        <v>1492</v>
      </c>
      <c r="E348" s="5" t="s">
        <v>1492</v>
      </c>
      <c r="F348" s="5" t="s">
        <v>1492</v>
      </c>
      <c r="G348" s="5" t="s">
        <v>1492</v>
      </c>
      <c r="H348" s="5" t="s">
        <v>1492</v>
      </c>
      <c r="I348" s="5" t="s">
        <v>1492</v>
      </c>
      <c r="J348" s="5" t="s">
        <v>1492</v>
      </c>
      <c r="K348" s="5" t="s">
        <v>1492</v>
      </c>
      <c r="L348" s="5" t="s">
        <v>1492</v>
      </c>
      <c r="M348" s="5" t="s">
        <v>1492</v>
      </c>
      <c r="N348" s="5" t="s">
        <v>1492</v>
      </c>
      <c r="O348" s="5" t="s">
        <v>1492</v>
      </c>
      <c r="P348" s="5" t="s">
        <v>1492</v>
      </c>
      <c r="Q348" s="5" t="s">
        <v>1492</v>
      </c>
      <c r="R348" s="5" t="s">
        <v>3602</v>
      </c>
      <c r="S348" s="5" t="s">
        <v>1501</v>
      </c>
      <c r="T348" s="5" t="s">
        <v>1492</v>
      </c>
    </row>
    <row r="349" spans="1:20">
      <c r="A349" s="5" t="s">
        <v>709</v>
      </c>
      <c r="B349" s="5" t="s">
        <v>3603</v>
      </c>
      <c r="C349" s="5" t="s">
        <v>3604</v>
      </c>
      <c r="D349" s="5" t="s">
        <v>3605</v>
      </c>
      <c r="E349" s="5" t="s">
        <v>3606</v>
      </c>
      <c r="F349" s="5" t="s">
        <v>1492</v>
      </c>
      <c r="G349" s="5" t="s">
        <v>1492</v>
      </c>
      <c r="H349" s="5" t="s">
        <v>1524</v>
      </c>
      <c r="I349" s="5" t="s">
        <v>1525</v>
      </c>
      <c r="J349" s="5" t="s">
        <v>3599</v>
      </c>
      <c r="K349" s="5" t="s">
        <v>3607</v>
      </c>
      <c r="L349" s="5" t="s">
        <v>1492</v>
      </c>
      <c r="M349" s="5" t="s">
        <v>1492</v>
      </c>
      <c r="N349" s="5" t="s">
        <v>1492</v>
      </c>
      <c r="O349" s="5" t="s">
        <v>1524</v>
      </c>
      <c r="P349" s="5" t="s">
        <v>1525</v>
      </c>
      <c r="Q349" s="5" t="s">
        <v>3599</v>
      </c>
      <c r="R349" s="5" t="s">
        <v>3608</v>
      </c>
      <c r="S349" s="5" t="s">
        <v>1501</v>
      </c>
      <c r="T349" s="5" t="s">
        <v>1492</v>
      </c>
    </row>
    <row r="350" spans="1:20">
      <c r="A350" s="5" t="s">
        <v>710</v>
      </c>
      <c r="B350" s="5" t="s">
        <v>3609</v>
      </c>
      <c r="C350" s="5" t="s">
        <v>3610</v>
      </c>
      <c r="D350" s="5" t="s">
        <v>3611</v>
      </c>
      <c r="E350" s="5" t="s">
        <v>3612</v>
      </c>
      <c r="F350" s="5" t="s">
        <v>1492</v>
      </c>
      <c r="G350" s="5" t="s">
        <v>1492</v>
      </c>
      <c r="H350" s="5" t="s">
        <v>1497</v>
      </c>
      <c r="I350" s="5" t="s">
        <v>1498</v>
      </c>
      <c r="J350" s="5" t="s">
        <v>1670</v>
      </c>
      <c r="K350" s="5" t="s">
        <v>3611</v>
      </c>
      <c r="L350" s="5" t="s">
        <v>1492</v>
      </c>
      <c r="M350" s="5" t="s">
        <v>1492</v>
      </c>
      <c r="N350" s="5" t="s">
        <v>1492</v>
      </c>
      <c r="O350" s="5" t="s">
        <v>1497</v>
      </c>
      <c r="P350" s="5" t="s">
        <v>1498</v>
      </c>
      <c r="Q350" s="5" t="s">
        <v>1670</v>
      </c>
      <c r="R350" s="5" t="s">
        <v>3613</v>
      </c>
      <c r="S350" s="5" t="s">
        <v>1501</v>
      </c>
      <c r="T350" s="5" t="s">
        <v>1492</v>
      </c>
    </row>
    <row r="351" spans="1:20">
      <c r="A351" s="5" t="s">
        <v>711</v>
      </c>
      <c r="B351" s="5" t="s">
        <v>3614</v>
      </c>
      <c r="C351" s="5" t="s">
        <v>3615</v>
      </c>
      <c r="D351" s="5" t="s">
        <v>3616</v>
      </c>
      <c r="E351" s="5" t="s">
        <v>3617</v>
      </c>
      <c r="F351" s="5" t="s">
        <v>1492</v>
      </c>
      <c r="G351" s="5" t="s">
        <v>1492</v>
      </c>
      <c r="H351" s="5" t="s">
        <v>1608</v>
      </c>
      <c r="I351" s="5" t="s">
        <v>1609</v>
      </c>
      <c r="J351" s="5" t="s">
        <v>1610</v>
      </c>
      <c r="K351" s="5" t="s">
        <v>3616</v>
      </c>
      <c r="L351" s="5" t="s">
        <v>1492</v>
      </c>
      <c r="M351" s="5" t="s">
        <v>1492</v>
      </c>
      <c r="N351" s="5" t="s">
        <v>1492</v>
      </c>
      <c r="O351" s="5" t="s">
        <v>1608</v>
      </c>
      <c r="P351" s="5" t="s">
        <v>1609</v>
      </c>
      <c r="Q351" s="5" t="s">
        <v>1610</v>
      </c>
      <c r="R351" s="5" t="s">
        <v>3618</v>
      </c>
      <c r="S351" s="5" t="s">
        <v>1501</v>
      </c>
      <c r="T351" s="5" t="s">
        <v>1492</v>
      </c>
    </row>
    <row r="352" spans="1:20">
      <c r="A352" s="5" t="s">
        <v>712</v>
      </c>
      <c r="B352" s="5" t="s">
        <v>3619</v>
      </c>
      <c r="C352" s="5" t="s">
        <v>1492</v>
      </c>
      <c r="D352" s="5" t="s">
        <v>3620</v>
      </c>
      <c r="E352" s="5" t="s">
        <v>1492</v>
      </c>
      <c r="F352" s="5" t="s">
        <v>1492</v>
      </c>
      <c r="G352" s="5" t="s">
        <v>1492</v>
      </c>
      <c r="H352" s="5" t="s">
        <v>1524</v>
      </c>
      <c r="I352" s="5" t="s">
        <v>1525</v>
      </c>
      <c r="J352" s="5" t="s">
        <v>3621</v>
      </c>
      <c r="K352" s="5" t="s">
        <v>3620</v>
      </c>
      <c r="L352" s="5" t="s">
        <v>1492</v>
      </c>
      <c r="M352" s="5" t="s">
        <v>1492</v>
      </c>
      <c r="N352" s="5" t="s">
        <v>1492</v>
      </c>
      <c r="O352" s="5" t="s">
        <v>1524</v>
      </c>
      <c r="P352" s="5" t="s">
        <v>1525</v>
      </c>
      <c r="Q352" s="5" t="s">
        <v>3621</v>
      </c>
      <c r="R352" s="5" t="s">
        <v>3622</v>
      </c>
      <c r="S352" s="5" t="s">
        <v>1501</v>
      </c>
      <c r="T352" s="5" t="s">
        <v>1492</v>
      </c>
    </row>
    <row r="353" spans="1:20">
      <c r="A353" s="5" t="s">
        <v>713</v>
      </c>
      <c r="B353" s="5" t="s">
        <v>3623</v>
      </c>
      <c r="C353" s="5" t="s">
        <v>3624</v>
      </c>
      <c r="D353" s="5" t="s">
        <v>3625</v>
      </c>
      <c r="E353" s="5" t="s">
        <v>3626</v>
      </c>
      <c r="F353" s="5" t="s">
        <v>3627</v>
      </c>
      <c r="G353" s="5" t="s">
        <v>3627</v>
      </c>
      <c r="H353" s="5" t="s">
        <v>1688</v>
      </c>
      <c r="I353" s="5" t="s">
        <v>1689</v>
      </c>
      <c r="J353" s="5" t="s">
        <v>1940</v>
      </c>
      <c r="K353" s="5" t="s">
        <v>3625</v>
      </c>
      <c r="L353" s="5" t="s">
        <v>1492</v>
      </c>
      <c r="M353" s="5" t="s">
        <v>1492</v>
      </c>
      <c r="N353" s="5" t="s">
        <v>1492</v>
      </c>
      <c r="O353" s="5" t="s">
        <v>1688</v>
      </c>
      <c r="P353" s="5" t="s">
        <v>1689</v>
      </c>
      <c r="Q353" s="5" t="s">
        <v>1940</v>
      </c>
      <c r="R353" s="5" t="s">
        <v>2470</v>
      </c>
      <c r="S353" s="5" t="s">
        <v>1501</v>
      </c>
      <c r="T353" s="5" t="s">
        <v>1492</v>
      </c>
    </row>
    <row r="354" spans="1:20">
      <c r="A354" s="5" t="s">
        <v>714</v>
      </c>
      <c r="B354" s="5" t="s">
        <v>3628</v>
      </c>
      <c r="C354" s="5" t="s">
        <v>3629</v>
      </c>
      <c r="D354" s="5" t="s">
        <v>3630</v>
      </c>
      <c r="E354" s="5" t="s">
        <v>3631</v>
      </c>
      <c r="F354" s="5" t="s">
        <v>1492</v>
      </c>
      <c r="G354" s="5" t="s">
        <v>1492</v>
      </c>
      <c r="H354" s="5" t="s">
        <v>1807</v>
      </c>
      <c r="I354" s="5" t="s">
        <v>1808</v>
      </c>
      <c r="J354" s="5" t="s">
        <v>3632</v>
      </c>
      <c r="K354" s="5" t="s">
        <v>3633</v>
      </c>
      <c r="L354" s="5" t="s">
        <v>1492</v>
      </c>
      <c r="M354" s="5" t="s">
        <v>1492</v>
      </c>
      <c r="N354" s="5" t="s">
        <v>1492</v>
      </c>
      <c r="O354" s="5" t="s">
        <v>1497</v>
      </c>
      <c r="P354" s="5" t="s">
        <v>1498</v>
      </c>
      <c r="Q354" s="5" t="s">
        <v>1575</v>
      </c>
      <c r="R354" s="5" t="s">
        <v>3634</v>
      </c>
      <c r="S354" s="5" t="s">
        <v>1501</v>
      </c>
      <c r="T354" s="5" t="s">
        <v>1492</v>
      </c>
    </row>
    <row r="355" spans="1:20">
      <c r="A355" s="5" t="s">
        <v>236</v>
      </c>
      <c r="B355" s="5" t="s">
        <v>3635</v>
      </c>
      <c r="C355" s="5" t="s">
        <v>3636</v>
      </c>
      <c r="D355" s="5" t="s">
        <v>3637</v>
      </c>
      <c r="E355" s="5" t="s">
        <v>3638</v>
      </c>
      <c r="F355" s="5" t="s">
        <v>1492</v>
      </c>
      <c r="G355" s="5" t="s">
        <v>1492</v>
      </c>
      <c r="H355" s="5" t="s">
        <v>3639</v>
      </c>
      <c r="I355" s="5" t="s">
        <v>2279</v>
      </c>
      <c r="J355" s="5" t="s">
        <v>3640</v>
      </c>
      <c r="K355" s="5" t="s">
        <v>3637</v>
      </c>
      <c r="L355" s="5" t="s">
        <v>1492</v>
      </c>
      <c r="M355" s="5" t="s">
        <v>1492</v>
      </c>
      <c r="N355" s="5" t="s">
        <v>1492</v>
      </c>
      <c r="O355" s="5" t="s">
        <v>3639</v>
      </c>
      <c r="P355" s="5" t="s">
        <v>2279</v>
      </c>
      <c r="Q355" s="5" t="s">
        <v>3640</v>
      </c>
      <c r="R355" s="5" t="s">
        <v>3641</v>
      </c>
      <c r="S355" s="5" t="s">
        <v>1501</v>
      </c>
      <c r="T355" s="5" t="s">
        <v>1492</v>
      </c>
    </row>
    <row r="356" spans="1:20">
      <c r="A356" s="5" t="s">
        <v>715</v>
      </c>
      <c r="B356" s="5" t="s">
        <v>3642</v>
      </c>
      <c r="C356" s="5" t="s">
        <v>1492</v>
      </c>
      <c r="D356" s="5" t="s">
        <v>3643</v>
      </c>
      <c r="E356" s="5" t="s">
        <v>1492</v>
      </c>
      <c r="F356" s="5" t="s">
        <v>1492</v>
      </c>
      <c r="G356" s="5" t="s">
        <v>1492</v>
      </c>
      <c r="H356" s="5" t="s">
        <v>1497</v>
      </c>
      <c r="I356" s="5" t="s">
        <v>1498</v>
      </c>
      <c r="J356" s="5" t="s">
        <v>3644</v>
      </c>
      <c r="K356" s="5" t="s">
        <v>3645</v>
      </c>
      <c r="L356" s="5" t="s">
        <v>1492</v>
      </c>
      <c r="M356" s="5" t="s">
        <v>1492</v>
      </c>
      <c r="N356" s="5" t="s">
        <v>1492</v>
      </c>
      <c r="O356" s="5" t="s">
        <v>1497</v>
      </c>
      <c r="P356" s="5" t="s">
        <v>1498</v>
      </c>
      <c r="Q356" s="5" t="s">
        <v>1913</v>
      </c>
      <c r="R356" s="5" t="s">
        <v>3646</v>
      </c>
      <c r="S356" s="5" t="s">
        <v>1501</v>
      </c>
      <c r="T356" s="5" t="s">
        <v>1492</v>
      </c>
    </row>
    <row r="357" spans="1:20">
      <c r="A357" s="5" t="s">
        <v>716</v>
      </c>
      <c r="B357" s="5" t="s">
        <v>3647</v>
      </c>
      <c r="C357" s="5" t="s">
        <v>3648</v>
      </c>
      <c r="D357" s="5" t="s">
        <v>3649</v>
      </c>
      <c r="E357" s="5" t="s">
        <v>3650</v>
      </c>
      <c r="F357" s="5" t="s">
        <v>1492</v>
      </c>
      <c r="G357" s="5" t="s">
        <v>1492</v>
      </c>
      <c r="H357" s="5" t="s">
        <v>1507</v>
      </c>
      <c r="I357" s="5" t="s">
        <v>1508</v>
      </c>
      <c r="J357" s="5" t="s">
        <v>1509</v>
      </c>
      <c r="K357" s="5" t="s">
        <v>3651</v>
      </c>
      <c r="L357" s="5" t="s">
        <v>1492</v>
      </c>
      <c r="M357" s="5" t="s">
        <v>1492</v>
      </c>
      <c r="N357" s="5" t="s">
        <v>1492</v>
      </c>
      <c r="O357" s="5" t="s">
        <v>2258</v>
      </c>
      <c r="P357" s="5" t="s">
        <v>1508</v>
      </c>
      <c r="Q357" s="5" t="s">
        <v>3652</v>
      </c>
      <c r="R357" s="5" t="s">
        <v>3653</v>
      </c>
      <c r="S357" s="5" t="s">
        <v>1501</v>
      </c>
      <c r="T357" s="5" t="s">
        <v>1492</v>
      </c>
    </row>
    <row r="358" spans="1:20">
      <c r="A358" s="5" t="s">
        <v>717</v>
      </c>
      <c r="B358" s="5" t="s">
        <v>3654</v>
      </c>
      <c r="C358" s="5" t="s">
        <v>3655</v>
      </c>
      <c r="D358" s="5" t="s">
        <v>3656</v>
      </c>
      <c r="E358" s="5" t="s">
        <v>3657</v>
      </c>
      <c r="F358" s="5" t="s">
        <v>3658</v>
      </c>
      <c r="G358" s="5" t="s">
        <v>3658</v>
      </c>
      <c r="H358" s="5" t="s">
        <v>1524</v>
      </c>
      <c r="I358" s="5" t="s">
        <v>1525</v>
      </c>
      <c r="J358" s="5" t="s">
        <v>3659</v>
      </c>
      <c r="K358" s="5" t="s">
        <v>3660</v>
      </c>
      <c r="L358" s="5" t="s">
        <v>1492</v>
      </c>
      <c r="M358" s="5" t="s">
        <v>1492</v>
      </c>
      <c r="N358" s="5" t="s">
        <v>1492</v>
      </c>
      <c r="O358" s="5" t="s">
        <v>1524</v>
      </c>
      <c r="P358" s="5" t="s">
        <v>1525</v>
      </c>
      <c r="Q358" s="5" t="s">
        <v>3659</v>
      </c>
      <c r="R358" s="5" t="s">
        <v>3661</v>
      </c>
      <c r="S358" s="5" t="s">
        <v>1501</v>
      </c>
      <c r="T358" s="5" t="s">
        <v>1492</v>
      </c>
    </row>
    <row r="359" spans="1:20">
      <c r="A359" s="5" t="s">
        <v>437</v>
      </c>
      <c r="B359" s="5" t="s">
        <v>3662</v>
      </c>
      <c r="C359" s="5" t="s">
        <v>3663</v>
      </c>
      <c r="D359" s="5" t="s">
        <v>3664</v>
      </c>
      <c r="E359" s="5" t="s">
        <v>3665</v>
      </c>
      <c r="F359" s="5" t="s">
        <v>3666</v>
      </c>
      <c r="G359" s="5" t="s">
        <v>3666</v>
      </c>
      <c r="H359" s="5" t="s">
        <v>1535</v>
      </c>
      <c r="I359" s="5" t="s">
        <v>1536</v>
      </c>
      <c r="J359" s="5" t="s">
        <v>1537</v>
      </c>
      <c r="K359" s="5" t="s">
        <v>3667</v>
      </c>
      <c r="L359" s="5" t="s">
        <v>1492</v>
      </c>
      <c r="M359" s="5" t="s">
        <v>1492</v>
      </c>
      <c r="N359" s="5" t="s">
        <v>1492</v>
      </c>
      <c r="O359" s="5" t="s">
        <v>1535</v>
      </c>
      <c r="P359" s="5" t="s">
        <v>1536</v>
      </c>
      <c r="Q359" s="5" t="s">
        <v>1537</v>
      </c>
      <c r="R359" s="5" t="s">
        <v>3668</v>
      </c>
      <c r="S359" s="5" t="s">
        <v>1501</v>
      </c>
      <c r="T359" s="5" t="s">
        <v>1492</v>
      </c>
    </row>
    <row r="360" spans="1:20">
      <c r="A360" s="5" t="s">
        <v>83</v>
      </c>
      <c r="B360" s="5" t="s">
        <v>3669</v>
      </c>
      <c r="C360" s="5" t="s">
        <v>3670</v>
      </c>
      <c r="D360" s="5" t="s">
        <v>3671</v>
      </c>
      <c r="E360" s="5" t="s">
        <v>3672</v>
      </c>
      <c r="F360" s="5" t="s">
        <v>3673</v>
      </c>
      <c r="G360" s="5" t="s">
        <v>3673</v>
      </c>
      <c r="H360" s="5" t="s">
        <v>1524</v>
      </c>
      <c r="I360" s="5" t="s">
        <v>1525</v>
      </c>
      <c r="J360" s="5" t="s">
        <v>3674</v>
      </c>
      <c r="K360" s="5" t="s">
        <v>3675</v>
      </c>
      <c r="L360" s="5" t="s">
        <v>1492</v>
      </c>
      <c r="M360" s="5" t="s">
        <v>1492</v>
      </c>
      <c r="N360" s="5" t="s">
        <v>1492</v>
      </c>
      <c r="O360" s="5" t="s">
        <v>1524</v>
      </c>
      <c r="P360" s="5" t="s">
        <v>1525</v>
      </c>
      <c r="Q360" s="5" t="s">
        <v>3676</v>
      </c>
      <c r="R360" s="5" t="s">
        <v>3677</v>
      </c>
      <c r="S360" s="5" t="s">
        <v>1501</v>
      </c>
      <c r="T360" s="5" t="s">
        <v>1492</v>
      </c>
    </row>
    <row r="361" spans="1:20">
      <c r="A361" s="5" t="s">
        <v>12</v>
      </c>
      <c r="B361" s="5" t="s">
        <v>3678</v>
      </c>
      <c r="C361" s="5" t="s">
        <v>3679</v>
      </c>
      <c r="D361" s="5" t="s">
        <v>3680</v>
      </c>
      <c r="E361" s="5" t="s">
        <v>3681</v>
      </c>
      <c r="F361" s="5" t="s">
        <v>3682</v>
      </c>
      <c r="G361" s="5" t="s">
        <v>3682</v>
      </c>
      <c r="H361" s="5" t="s">
        <v>1497</v>
      </c>
      <c r="I361" s="5" t="s">
        <v>1498</v>
      </c>
      <c r="J361" s="5" t="s">
        <v>1913</v>
      </c>
      <c r="K361" s="5" t="s">
        <v>3683</v>
      </c>
      <c r="L361" s="5" t="s">
        <v>1492</v>
      </c>
      <c r="M361" s="5" t="s">
        <v>1492</v>
      </c>
      <c r="N361" s="5" t="s">
        <v>1492</v>
      </c>
      <c r="O361" s="5" t="s">
        <v>1497</v>
      </c>
      <c r="P361" s="5" t="s">
        <v>1498</v>
      </c>
      <c r="Q361" s="5" t="s">
        <v>1577</v>
      </c>
      <c r="R361" s="5" t="s">
        <v>3684</v>
      </c>
      <c r="S361" s="5" t="s">
        <v>1501</v>
      </c>
      <c r="T361" s="5" t="s">
        <v>1492</v>
      </c>
    </row>
    <row r="362" spans="1:20">
      <c r="A362" s="5" t="s">
        <v>718</v>
      </c>
      <c r="B362" s="5" t="s">
        <v>3685</v>
      </c>
      <c r="C362" s="5" t="s">
        <v>3686</v>
      </c>
      <c r="D362" s="5" t="s">
        <v>3687</v>
      </c>
      <c r="E362" s="5" t="s">
        <v>3688</v>
      </c>
      <c r="F362" s="5" t="s">
        <v>1492</v>
      </c>
      <c r="G362" s="5" t="s">
        <v>1492</v>
      </c>
      <c r="H362" s="5" t="s">
        <v>1739</v>
      </c>
      <c r="I362" s="5" t="s">
        <v>1494</v>
      </c>
      <c r="J362" s="5" t="s">
        <v>3406</v>
      </c>
      <c r="K362" s="5" t="s">
        <v>3687</v>
      </c>
      <c r="L362" s="5" t="s">
        <v>1492</v>
      </c>
      <c r="M362" s="5" t="s">
        <v>1492</v>
      </c>
      <c r="N362" s="5" t="s">
        <v>1492</v>
      </c>
      <c r="O362" s="5" t="s">
        <v>1739</v>
      </c>
      <c r="P362" s="5" t="s">
        <v>1494</v>
      </c>
      <c r="Q362" s="5" t="s">
        <v>3406</v>
      </c>
      <c r="R362" s="5" t="s">
        <v>3689</v>
      </c>
      <c r="S362" s="5" t="s">
        <v>1501</v>
      </c>
      <c r="T362" s="5" t="s">
        <v>1492</v>
      </c>
    </row>
    <row r="363" spans="1:20">
      <c r="A363" s="5" t="s">
        <v>719</v>
      </c>
      <c r="B363" s="5" t="s">
        <v>3690</v>
      </c>
      <c r="C363" s="5" t="s">
        <v>3691</v>
      </c>
      <c r="D363" s="5" t="s">
        <v>3692</v>
      </c>
      <c r="E363" s="5" t="s">
        <v>3693</v>
      </c>
      <c r="F363" s="5" t="s">
        <v>1492</v>
      </c>
      <c r="G363" s="5" t="s">
        <v>1492</v>
      </c>
      <c r="H363" s="5" t="s">
        <v>1497</v>
      </c>
      <c r="I363" s="5" t="s">
        <v>1498</v>
      </c>
      <c r="J363" s="5" t="s">
        <v>2166</v>
      </c>
      <c r="K363" s="5" t="s">
        <v>3692</v>
      </c>
      <c r="L363" s="5" t="s">
        <v>1492</v>
      </c>
      <c r="M363" s="5" t="s">
        <v>1492</v>
      </c>
      <c r="N363" s="5" t="s">
        <v>1492</v>
      </c>
      <c r="O363" s="5" t="s">
        <v>1497</v>
      </c>
      <c r="P363" s="5" t="s">
        <v>1498</v>
      </c>
      <c r="Q363" s="5" t="s">
        <v>2166</v>
      </c>
      <c r="R363" s="5" t="s">
        <v>3694</v>
      </c>
      <c r="S363" s="5" t="s">
        <v>1501</v>
      </c>
      <c r="T363" s="5" t="s">
        <v>1492</v>
      </c>
    </row>
    <row r="364" spans="1:20">
      <c r="A364" s="5" t="s">
        <v>310</v>
      </c>
      <c r="B364" s="5" t="s">
        <v>3695</v>
      </c>
      <c r="C364" s="5" t="s">
        <v>3696</v>
      </c>
      <c r="D364" s="5" t="s">
        <v>3697</v>
      </c>
      <c r="E364" s="5" t="s">
        <v>3698</v>
      </c>
      <c r="F364" s="5" t="s">
        <v>1492</v>
      </c>
      <c r="G364" s="5" t="s">
        <v>1492</v>
      </c>
      <c r="H364" s="5" t="s">
        <v>1688</v>
      </c>
      <c r="I364" s="5" t="s">
        <v>1689</v>
      </c>
      <c r="J364" s="5" t="s">
        <v>1940</v>
      </c>
      <c r="K364" s="5" t="s">
        <v>3697</v>
      </c>
      <c r="L364" s="5" t="s">
        <v>1492</v>
      </c>
      <c r="M364" s="5" t="s">
        <v>1492</v>
      </c>
      <c r="N364" s="5" t="s">
        <v>1492</v>
      </c>
      <c r="O364" s="5" t="s">
        <v>1688</v>
      </c>
      <c r="P364" s="5" t="s">
        <v>1689</v>
      </c>
      <c r="Q364" s="5" t="s">
        <v>1940</v>
      </c>
      <c r="R364" s="5" t="s">
        <v>3699</v>
      </c>
      <c r="S364" s="5" t="s">
        <v>1501</v>
      </c>
      <c r="T364" s="5" t="s">
        <v>1492</v>
      </c>
    </row>
    <row r="365" spans="1:20">
      <c r="A365" s="5" t="s">
        <v>28</v>
      </c>
      <c r="B365" s="5" t="s">
        <v>3700</v>
      </c>
      <c r="C365" s="5" t="s">
        <v>1492</v>
      </c>
      <c r="D365" s="5" t="s">
        <v>3701</v>
      </c>
      <c r="E365" s="5" t="s">
        <v>3702</v>
      </c>
      <c r="F365" s="5" t="s">
        <v>3703</v>
      </c>
      <c r="G365" s="5" t="s">
        <v>3703</v>
      </c>
      <c r="H365" s="5" t="s">
        <v>1497</v>
      </c>
      <c r="I365" s="5" t="s">
        <v>1498</v>
      </c>
      <c r="J365" s="5" t="s">
        <v>1577</v>
      </c>
      <c r="K365" s="5" t="s">
        <v>3704</v>
      </c>
      <c r="L365" s="5" t="s">
        <v>1492</v>
      </c>
      <c r="M365" s="5" t="s">
        <v>1492</v>
      </c>
      <c r="N365" s="5" t="s">
        <v>1492</v>
      </c>
      <c r="O365" s="5" t="s">
        <v>2157</v>
      </c>
      <c r="P365" s="5" t="s">
        <v>1536</v>
      </c>
      <c r="Q365" s="5" t="s">
        <v>3705</v>
      </c>
      <c r="R365" s="5" t="s">
        <v>3706</v>
      </c>
      <c r="S365" s="5" t="s">
        <v>1501</v>
      </c>
      <c r="T365" s="5" t="s">
        <v>1492</v>
      </c>
    </row>
    <row r="366" spans="1:20">
      <c r="A366" s="5" t="s">
        <v>720</v>
      </c>
      <c r="B366" s="5" t="s">
        <v>3707</v>
      </c>
      <c r="C366" s="5" t="s">
        <v>3708</v>
      </c>
      <c r="D366" s="5" t="s">
        <v>3709</v>
      </c>
      <c r="E366" s="5" t="s">
        <v>3710</v>
      </c>
      <c r="F366" s="5" t="s">
        <v>1492</v>
      </c>
      <c r="G366" s="5" t="s">
        <v>1492</v>
      </c>
      <c r="H366" s="5" t="s">
        <v>2278</v>
      </c>
      <c r="I366" s="5" t="s">
        <v>2279</v>
      </c>
      <c r="J366" s="5" t="s">
        <v>3711</v>
      </c>
      <c r="K366" s="5" t="s">
        <v>3712</v>
      </c>
      <c r="L366" s="5" t="s">
        <v>1492</v>
      </c>
      <c r="M366" s="5" t="s">
        <v>1492</v>
      </c>
      <c r="N366" s="5" t="s">
        <v>1492</v>
      </c>
      <c r="O366" s="5" t="s">
        <v>3162</v>
      </c>
      <c r="P366" s="5" t="s">
        <v>1494</v>
      </c>
      <c r="Q366" s="5" t="s">
        <v>3507</v>
      </c>
      <c r="R366" s="5" t="s">
        <v>3713</v>
      </c>
      <c r="S366" s="5" t="s">
        <v>1501</v>
      </c>
      <c r="T366" s="5" t="s">
        <v>1492</v>
      </c>
    </row>
    <row r="367" spans="1:20">
      <c r="A367" s="5" t="s">
        <v>721</v>
      </c>
      <c r="B367" s="5" t="s">
        <v>3714</v>
      </c>
      <c r="C367" s="5" t="s">
        <v>3715</v>
      </c>
      <c r="D367" s="5" t="s">
        <v>3716</v>
      </c>
      <c r="E367" s="5" t="s">
        <v>3717</v>
      </c>
      <c r="F367" s="5" t="s">
        <v>3718</v>
      </c>
      <c r="G367" s="5" t="s">
        <v>3718</v>
      </c>
      <c r="H367" s="5" t="s">
        <v>1497</v>
      </c>
      <c r="I367" s="5" t="s">
        <v>1498</v>
      </c>
      <c r="J367" s="5" t="s">
        <v>2397</v>
      </c>
      <c r="K367" s="5" t="s">
        <v>3719</v>
      </c>
      <c r="L367" s="5" t="s">
        <v>1492</v>
      </c>
      <c r="M367" s="5" t="s">
        <v>1492</v>
      </c>
      <c r="N367" s="5" t="s">
        <v>1492</v>
      </c>
      <c r="O367" s="5" t="s">
        <v>1497</v>
      </c>
      <c r="P367" s="5" t="s">
        <v>1498</v>
      </c>
      <c r="Q367" s="5" t="s">
        <v>1843</v>
      </c>
      <c r="R367" s="5" t="s">
        <v>3720</v>
      </c>
      <c r="S367" s="5" t="s">
        <v>1501</v>
      </c>
      <c r="T367" s="5" t="s">
        <v>1492</v>
      </c>
    </row>
    <row r="368" spans="1:20">
      <c r="A368" s="5" t="s">
        <v>722</v>
      </c>
      <c r="B368" s="5" t="s">
        <v>3721</v>
      </c>
      <c r="C368" s="5" t="s">
        <v>3722</v>
      </c>
      <c r="D368" s="5" t="s">
        <v>3723</v>
      </c>
      <c r="E368" s="5" t="s">
        <v>3724</v>
      </c>
      <c r="F368" s="5" t="s">
        <v>1492</v>
      </c>
      <c r="G368" s="5" t="s">
        <v>1492</v>
      </c>
      <c r="H368" s="5" t="s">
        <v>1623</v>
      </c>
      <c r="I368" s="5" t="s">
        <v>1494</v>
      </c>
      <c r="J368" s="5" t="s">
        <v>1624</v>
      </c>
      <c r="K368" s="5" t="s">
        <v>3725</v>
      </c>
      <c r="L368" s="5" t="s">
        <v>1492</v>
      </c>
      <c r="M368" s="5" t="s">
        <v>1492</v>
      </c>
      <c r="N368" s="5" t="s">
        <v>1492</v>
      </c>
      <c r="O368" s="5" t="s">
        <v>1623</v>
      </c>
      <c r="P368" s="5" t="s">
        <v>1494</v>
      </c>
      <c r="Q368" s="5" t="s">
        <v>1624</v>
      </c>
      <c r="R368" s="5" t="s">
        <v>3726</v>
      </c>
      <c r="S368" s="5" t="s">
        <v>1501</v>
      </c>
      <c r="T368" s="5" t="s">
        <v>1492</v>
      </c>
    </row>
    <row r="369" spans="1:20">
      <c r="A369" s="5" t="s">
        <v>82</v>
      </c>
      <c r="B369" s="5" t="s">
        <v>3727</v>
      </c>
      <c r="C369" s="5" t="s">
        <v>3728</v>
      </c>
      <c r="D369" s="5" t="s">
        <v>3729</v>
      </c>
      <c r="E369" s="5" t="s">
        <v>3730</v>
      </c>
      <c r="F369" s="5" t="s">
        <v>1492</v>
      </c>
      <c r="G369" s="5" t="s">
        <v>1492</v>
      </c>
      <c r="H369" s="5" t="s">
        <v>1497</v>
      </c>
      <c r="I369" s="5" t="s">
        <v>1498</v>
      </c>
      <c r="J369" s="5" t="s">
        <v>1591</v>
      </c>
      <c r="K369" s="5" t="s">
        <v>3731</v>
      </c>
      <c r="L369" s="5" t="s">
        <v>1492</v>
      </c>
      <c r="M369" s="5" t="s">
        <v>1492</v>
      </c>
      <c r="N369" s="5" t="s">
        <v>1492</v>
      </c>
      <c r="O369" s="5" t="s">
        <v>1497</v>
      </c>
      <c r="P369" s="5" t="s">
        <v>1498</v>
      </c>
      <c r="Q369" s="5" t="s">
        <v>1591</v>
      </c>
      <c r="R369" s="5" t="s">
        <v>1671</v>
      </c>
      <c r="S369" s="5" t="s">
        <v>1501</v>
      </c>
      <c r="T369" s="5" t="s">
        <v>1492</v>
      </c>
    </row>
    <row r="370" spans="1:20">
      <c r="A370" s="5" t="s">
        <v>723</v>
      </c>
      <c r="B370" s="5" t="s">
        <v>3732</v>
      </c>
      <c r="C370" s="5" t="s">
        <v>3733</v>
      </c>
      <c r="D370" s="5" t="s">
        <v>3734</v>
      </c>
      <c r="E370" s="5" t="s">
        <v>3735</v>
      </c>
      <c r="F370" s="5" t="s">
        <v>1492</v>
      </c>
      <c r="G370" s="5" t="s">
        <v>1492</v>
      </c>
      <c r="H370" s="5" t="s">
        <v>1552</v>
      </c>
      <c r="I370" s="5" t="s">
        <v>1553</v>
      </c>
      <c r="J370" s="5" t="s">
        <v>3736</v>
      </c>
      <c r="K370" s="5" t="s">
        <v>3734</v>
      </c>
      <c r="L370" s="5" t="s">
        <v>1492</v>
      </c>
      <c r="M370" s="5" t="s">
        <v>1492</v>
      </c>
      <c r="N370" s="5" t="s">
        <v>1492</v>
      </c>
      <c r="O370" s="5" t="s">
        <v>1552</v>
      </c>
      <c r="P370" s="5" t="s">
        <v>1553</v>
      </c>
      <c r="Q370" s="5" t="s">
        <v>3736</v>
      </c>
      <c r="R370" s="5" t="s">
        <v>3737</v>
      </c>
      <c r="S370" s="5" t="s">
        <v>1501</v>
      </c>
      <c r="T370" s="5" t="s">
        <v>1492</v>
      </c>
    </row>
    <row r="371" spans="1:20">
      <c r="A371" s="5" t="s">
        <v>723</v>
      </c>
      <c r="B371" s="5" t="s">
        <v>3732</v>
      </c>
      <c r="C371" s="5" t="s">
        <v>3733</v>
      </c>
      <c r="D371" s="5" t="s">
        <v>3734</v>
      </c>
      <c r="E371" s="5" t="s">
        <v>3735</v>
      </c>
      <c r="F371" s="5" t="s">
        <v>1492</v>
      </c>
      <c r="G371" s="5" t="s">
        <v>1492</v>
      </c>
      <c r="H371" s="5" t="s">
        <v>1552</v>
      </c>
      <c r="I371" s="5" t="s">
        <v>1553</v>
      </c>
      <c r="J371" s="5" t="s">
        <v>3736</v>
      </c>
      <c r="K371" s="5" t="s">
        <v>3734</v>
      </c>
      <c r="L371" s="5" t="s">
        <v>1492</v>
      </c>
      <c r="M371" s="5" t="s">
        <v>1492</v>
      </c>
      <c r="N371" s="5" t="s">
        <v>1492</v>
      </c>
      <c r="O371" s="5" t="s">
        <v>1552</v>
      </c>
      <c r="P371" s="5" t="s">
        <v>1553</v>
      </c>
      <c r="Q371" s="5" t="s">
        <v>3736</v>
      </c>
      <c r="R371" s="5" t="s">
        <v>3737</v>
      </c>
      <c r="S371" s="5" t="s">
        <v>1501</v>
      </c>
      <c r="T371" s="5" t="s">
        <v>1492</v>
      </c>
    </row>
    <row r="372" spans="1:20">
      <c r="A372" s="5" t="s">
        <v>724</v>
      </c>
      <c r="B372" s="5" t="s">
        <v>3738</v>
      </c>
      <c r="C372" s="5" t="s">
        <v>1492</v>
      </c>
      <c r="D372" s="5" t="s">
        <v>3739</v>
      </c>
      <c r="E372" s="5" t="s">
        <v>3740</v>
      </c>
      <c r="F372" s="5" t="s">
        <v>3741</v>
      </c>
      <c r="G372" s="5" t="s">
        <v>3741</v>
      </c>
      <c r="H372" s="5" t="s">
        <v>1524</v>
      </c>
      <c r="I372" s="5" t="s">
        <v>1525</v>
      </c>
      <c r="J372" s="5" t="s">
        <v>1584</v>
      </c>
      <c r="K372" s="5" t="s">
        <v>3742</v>
      </c>
      <c r="L372" s="5" t="s">
        <v>1492</v>
      </c>
      <c r="M372" s="5" t="s">
        <v>1492</v>
      </c>
      <c r="N372" s="5" t="s">
        <v>1492</v>
      </c>
      <c r="O372" s="5" t="s">
        <v>1524</v>
      </c>
      <c r="P372" s="5" t="s">
        <v>1525</v>
      </c>
      <c r="Q372" s="5" t="s">
        <v>1584</v>
      </c>
      <c r="R372" s="5" t="s">
        <v>3743</v>
      </c>
      <c r="S372" s="5" t="s">
        <v>1501</v>
      </c>
      <c r="T372" s="5" t="s">
        <v>1492</v>
      </c>
    </row>
    <row r="373" spans="1:20">
      <c r="A373" s="5" t="s">
        <v>725</v>
      </c>
      <c r="B373" s="5" t="s">
        <v>3744</v>
      </c>
      <c r="C373" s="5" t="s">
        <v>3745</v>
      </c>
      <c r="D373" s="5" t="s">
        <v>3746</v>
      </c>
      <c r="E373" s="5" t="s">
        <v>3747</v>
      </c>
      <c r="F373" s="5" t="s">
        <v>1492</v>
      </c>
      <c r="G373" s="5" t="s">
        <v>1492</v>
      </c>
      <c r="H373" s="5" t="s">
        <v>1497</v>
      </c>
      <c r="I373" s="5" t="s">
        <v>1498</v>
      </c>
      <c r="J373" s="5" t="s">
        <v>3748</v>
      </c>
      <c r="K373" s="5" t="s">
        <v>3746</v>
      </c>
      <c r="L373" s="5" t="s">
        <v>1492</v>
      </c>
      <c r="M373" s="5" t="s">
        <v>1492</v>
      </c>
      <c r="N373" s="5" t="s">
        <v>1492</v>
      </c>
      <c r="O373" s="5" t="s">
        <v>1497</v>
      </c>
      <c r="P373" s="5" t="s">
        <v>1498</v>
      </c>
      <c r="Q373" s="5" t="s">
        <v>3748</v>
      </c>
      <c r="R373" s="5" t="s">
        <v>3578</v>
      </c>
      <c r="S373" s="5" t="s">
        <v>1501</v>
      </c>
      <c r="T373" s="5" t="s">
        <v>1492</v>
      </c>
    </row>
    <row r="374" spans="1:20">
      <c r="A374" s="5" t="s">
        <v>726</v>
      </c>
      <c r="B374" s="5" t="s">
        <v>3749</v>
      </c>
      <c r="C374" s="5" t="s">
        <v>798</v>
      </c>
      <c r="D374" s="5" t="s">
        <v>3750</v>
      </c>
      <c r="E374" s="5" t="s">
        <v>3751</v>
      </c>
      <c r="F374" s="5" t="s">
        <v>1492</v>
      </c>
      <c r="G374" s="5" t="s">
        <v>1492</v>
      </c>
      <c r="H374" s="5" t="s">
        <v>1497</v>
      </c>
      <c r="I374" s="5" t="s">
        <v>1498</v>
      </c>
      <c r="J374" s="5" t="s">
        <v>2166</v>
      </c>
      <c r="K374" s="5" t="s">
        <v>3752</v>
      </c>
      <c r="L374" s="5" t="s">
        <v>1492</v>
      </c>
      <c r="M374" s="5" t="s">
        <v>1492</v>
      </c>
      <c r="N374" s="5" t="s">
        <v>1492</v>
      </c>
      <c r="O374" s="5" t="s">
        <v>1497</v>
      </c>
      <c r="P374" s="5" t="s">
        <v>1498</v>
      </c>
      <c r="Q374" s="5" t="s">
        <v>2166</v>
      </c>
      <c r="R374" s="5" t="s">
        <v>3753</v>
      </c>
      <c r="S374" s="5" t="s">
        <v>1501</v>
      </c>
      <c r="T374" s="5" t="s">
        <v>1492</v>
      </c>
    </row>
    <row r="375" spans="1:20">
      <c r="A375" s="5" t="s">
        <v>727</v>
      </c>
      <c r="B375" s="5" t="s">
        <v>3754</v>
      </c>
      <c r="C375" s="5" t="s">
        <v>3755</v>
      </c>
      <c r="D375" s="5" t="s">
        <v>3756</v>
      </c>
      <c r="E375" s="5" t="s">
        <v>3757</v>
      </c>
      <c r="F375" s="5" t="s">
        <v>3758</v>
      </c>
      <c r="G375" s="5" t="s">
        <v>3758</v>
      </c>
      <c r="H375" s="5" t="s">
        <v>1645</v>
      </c>
      <c r="I375" s="5" t="s">
        <v>1498</v>
      </c>
      <c r="J375" s="5" t="s">
        <v>3759</v>
      </c>
      <c r="K375" s="5" t="s">
        <v>3756</v>
      </c>
      <c r="L375" s="5" t="s">
        <v>1492</v>
      </c>
      <c r="M375" s="5" t="s">
        <v>1492</v>
      </c>
      <c r="N375" s="5" t="s">
        <v>1492</v>
      </c>
      <c r="O375" s="5" t="s">
        <v>1645</v>
      </c>
      <c r="P375" s="5" t="s">
        <v>1498</v>
      </c>
      <c r="Q375" s="5" t="s">
        <v>3759</v>
      </c>
      <c r="R375" s="5" t="s">
        <v>3760</v>
      </c>
      <c r="S375" s="5" t="s">
        <v>1501</v>
      </c>
      <c r="T375" s="5" t="s">
        <v>1492</v>
      </c>
    </row>
    <row r="376" spans="1:20">
      <c r="A376" s="5" t="s">
        <v>86</v>
      </c>
      <c r="B376" s="5" t="s">
        <v>3761</v>
      </c>
      <c r="C376" s="5" t="s">
        <v>3762</v>
      </c>
      <c r="D376" s="5" t="s">
        <v>3763</v>
      </c>
      <c r="E376" s="5" t="s">
        <v>3764</v>
      </c>
      <c r="F376" s="5" t="s">
        <v>1492</v>
      </c>
      <c r="G376" s="5" t="s">
        <v>1492</v>
      </c>
      <c r="H376" s="5" t="s">
        <v>1645</v>
      </c>
      <c r="I376" s="5" t="s">
        <v>1498</v>
      </c>
      <c r="J376" s="5" t="s">
        <v>3765</v>
      </c>
      <c r="K376" s="5" t="s">
        <v>3763</v>
      </c>
      <c r="L376" s="5" t="s">
        <v>1492</v>
      </c>
      <c r="M376" s="5" t="s">
        <v>1492</v>
      </c>
      <c r="N376" s="5" t="s">
        <v>1492</v>
      </c>
      <c r="O376" s="5" t="s">
        <v>1645</v>
      </c>
      <c r="P376" s="5" t="s">
        <v>1498</v>
      </c>
      <c r="Q376" s="5" t="s">
        <v>3765</v>
      </c>
      <c r="R376" s="5" t="s">
        <v>3766</v>
      </c>
      <c r="S376" s="5" t="s">
        <v>1501</v>
      </c>
      <c r="T376" s="5" t="s">
        <v>1492</v>
      </c>
    </row>
    <row r="377" spans="1:20">
      <c r="A377" s="5" t="s">
        <v>728</v>
      </c>
      <c r="B377" s="5" t="s">
        <v>3767</v>
      </c>
      <c r="C377" s="5" t="s">
        <v>3768</v>
      </c>
      <c r="D377" s="5" t="s">
        <v>3769</v>
      </c>
      <c r="E377" s="5" t="s">
        <v>3770</v>
      </c>
      <c r="F377" s="5" t="s">
        <v>3771</v>
      </c>
      <c r="G377" s="5" t="s">
        <v>3771</v>
      </c>
      <c r="H377" s="5" t="s">
        <v>1497</v>
      </c>
      <c r="I377" s="5" t="s">
        <v>1498</v>
      </c>
      <c r="J377" s="5" t="s">
        <v>2088</v>
      </c>
      <c r="K377" s="5" t="s">
        <v>3769</v>
      </c>
      <c r="L377" s="5" t="s">
        <v>1492</v>
      </c>
      <c r="M377" s="5" t="s">
        <v>1492</v>
      </c>
      <c r="N377" s="5" t="s">
        <v>1492</v>
      </c>
      <c r="O377" s="5" t="s">
        <v>1497</v>
      </c>
      <c r="P377" s="5" t="s">
        <v>1498</v>
      </c>
      <c r="Q377" s="5" t="s">
        <v>2088</v>
      </c>
      <c r="R377" s="5" t="s">
        <v>3772</v>
      </c>
      <c r="S377" s="5" t="s">
        <v>1501</v>
      </c>
      <c r="T377" s="5" t="s">
        <v>1492</v>
      </c>
    </row>
    <row r="378" spans="1:20">
      <c r="A378" s="5" t="s">
        <v>729</v>
      </c>
      <c r="B378" s="5" t="s">
        <v>3773</v>
      </c>
      <c r="C378" s="5" t="s">
        <v>3774</v>
      </c>
      <c r="D378" s="5" t="s">
        <v>3775</v>
      </c>
      <c r="E378" s="5" t="s">
        <v>3776</v>
      </c>
      <c r="F378" s="5" t="s">
        <v>1492</v>
      </c>
      <c r="G378" s="5" t="s">
        <v>1492</v>
      </c>
      <c r="H378" s="5" t="s">
        <v>1939</v>
      </c>
      <c r="I378" s="5" t="s">
        <v>1689</v>
      </c>
      <c r="J378" s="5" t="s">
        <v>3777</v>
      </c>
      <c r="K378" s="5" t="s">
        <v>3775</v>
      </c>
      <c r="L378" s="5" t="s">
        <v>1492</v>
      </c>
      <c r="M378" s="5" t="s">
        <v>1492</v>
      </c>
      <c r="N378" s="5" t="s">
        <v>1492</v>
      </c>
      <c r="O378" s="5" t="s">
        <v>1939</v>
      </c>
      <c r="P378" s="5" t="s">
        <v>1689</v>
      </c>
      <c r="Q378" s="5" t="s">
        <v>3777</v>
      </c>
      <c r="R378" s="5" t="s">
        <v>3778</v>
      </c>
      <c r="S378" s="5" t="s">
        <v>1501</v>
      </c>
      <c r="T378" s="5" t="s">
        <v>1492</v>
      </c>
    </row>
    <row r="379" spans="1:20">
      <c r="A379" s="5" t="s">
        <v>730</v>
      </c>
      <c r="B379" s="5" t="s">
        <v>3779</v>
      </c>
      <c r="C379" s="5" t="s">
        <v>3780</v>
      </c>
      <c r="D379" s="5" t="s">
        <v>3781</v>
      </c>
      <c r="E379" s="5" t="s">
        <v>3782</v>
      </c>
      <c r="F379" s="5" t="s">
        <v>3783</v>
      </c>
      <c r="G379" s="5" t="s">
        <v>3783</v>
      </c>
      <c r="H379" s="5" t="s">
        <v>1524</v>
      </c>
      <c r="I379" s="5" t="s">
        <v>1525</v>
      </c>
      <c r="J379" s="5" t="s">
        <v>3659</v>
      </c>
      <c r="K379" s="5" t="s">
        <v>3784</v>
      </c>
      <c r="L379" s="5" t="s">
        <v>1492</v>
      </c>
      <c r="M379" s="5" t="s">
        <v>1492</v>
      </c>
      <c r="N379" s="5" t="s">
        <v>1492</v>
      </c>
      <c r="O379" s="5" t="s">
        <v>1524</v>
      </c>
      <c r="P379" s="5" t="s">
        <v>1525</v>
      </c>
      <c r="Q379" s="5" t="s">
        <v>3659</v>
      </c>
      <c r="R379" s="5" t="s">
        <v>3785</v>
      </c>
      <c r="S379" s="5" t="s">
        <v>1501</v>
      </c>
      <c r="T379" s="5" t="s">
        <v>1492</v>
      </c>
    </row>
    <row r="380" spans="1:20">
      <c r="A380" s="5" t="s">
        <v>731</v>
      </c>
      <c r="B380" s="5" t="s">
        <v>3786</v>
      </c>
      <c r="C380" s="5" t="s">
        <v>3787</v>
      </c>
      <c r="D380" s="5" t="s">
        <v>3788</v>
      </c>
      <c r="E380" s="5" t="s">
        <v>3789</v>
      </c>
      <c r="F380" s="5" t="s">
        <v>1492</v>
      </c>
      <c r="G380" s="5" t="s">
        <v>1492</v>
      </c>
      <c r="H380" s="5" t="s">
        <v>2233</v>
      </c>
      <c r="I380" s="5" t="s">
        <v>1659</v>
      </c>
      <c r="J380" s="5" t="s">
        <v>3790</v>
      </c>
      <c r="K380" s="5" t="s">
        <v>3788</v>
      </c>
      <c r="L380" s="5" t="s">
        <v>1492</v>
      </c>
      <c r="M380" s="5" t="s">
        <v>1492</v>
      </c>
      <c r="N380" s="5" t="s">
        <v>1492</v>
      </c>
      <c r="O380" s="5" t="s">
        <v>2233</v>
      </c>
      <c r="P380" s="5" t="s">
        <v>1659</v>
      </c>
      <c r="Q380" s="5" t="s">
        <v>3790</v>
      </c>
      <c r="R380" s="5" t="s">
        <v>3791</v>
      </c>
      <c r="S380" s="5" t="s">
        <v>1501</v>
      </c>
      <c r="T380" s="5" t="s">
        <v>1492</v>
      </c>
    </row>
    <row r="381" spans="1:20">
      <c r="A381" s="5" t="s">
        <v>732</v>
      </c>
      <c r="B381" s="5" t="s">
        <v>3792</v>
      </c>
      <c r="C381" s="5" t="s">
        <v>3793</v>
      </c>
      <c r="D381" s="5" t="s">
        <v>3794</v>
      </c>
      <c r="E381" s="5" t="s">
        <v>3795</v>
      </c>
      <c r="F381" s="5" t="s">
        <v>1492</v>
      </c>
      <c r="G381" s="5" t="s">
        <v>1492</v>
      </c>
      <c r="H381" s="5" t="s">
        <v>1544</v>
      </c>
      <c r="I381" s="5" t="s">
        <v>1498</v>
      </c>
      <c r="J381" s="5" t="s">
        <v>2535</v>
      </c>
      <c r="K381" s="5" t="s">
        <v>3796</v>
      </c>
      <c r="L381" s="5" t="s">
        <v>1492</v>
      </c>
      <c r="M381" s="5" t="s">
        <v>1492</v>
      </c>
      <c r="N381" s="5" t="s">
        <v>1492</v>
      </c>
      <c r="O381" s="5" t="s">
        <v>1544</v>
      </c>
      <c r="P381" s="5" t="s">
        <v>1498</v>
      </c>
      <c r="Q381" s="5" t="s">
        <v>2535</v>
      </c>
      <c r="R381" s="5" t="s">
        <v>3797</v>
      </c>
      <c r="S381" s="5" t="s">
        <v>1501</v>
      </c>
      <c r="T381" s="5" t="s">
        <v>1492</v>
      </c>
    </row>
    <row r="382" spans="1:20">
      <c r="A382" s="5" t="s">
        <v>733</v>
      </c>
      <c r="B382" s="5" t="s">
        <v>3798</v>
      </c>
      <c r="C382" s="5" t="s">
        <v>3799</v>
      </c>
      <c r="D382" s="5" t="s">
        <v>3800</v>
      </c>
      <c r="E382" s="5" t="s">
        <v>3801</v>
      </c>
      <c r="F382" s="5" t="s">
        <v>1492</v>
      </c>
      <c r="G382" s="5" t="s">
        <v>1492</v>
      </c>
      <c r="H382" s="5" t="s">
        <v>3802</v>
      </c>
      <c r="I382" s="5" t="s">
        <v>3802</v>
      </c>
      <c r="J382" s="5" t="s">
        <v>3803</v>
      </c>
      <c r="K382" s="5" t="s">
        <v>3804</v>
      </c>
      <c r="L382" s="5" t="s">
        <v>1492</v>
      </c>
      <c r="M382" s="5" t="s">
        <v>1492</v>
      </c>
      <c r="N382" s="5" t="s">
        <v>1492</v>
      </c>
      <c r="O382" s="5" t="s">
        <v>1515</v>
      </c>
      <c r="P382" s="5" t="s">
        <v>1516</v>
      </c>
      <c r="Q382" s="5" t="s">
        <v>3805</v>
      </c>
      <c r="R382" s="5" t="s">
        <v>3806</v>
      </c>
      <c r="S382" s="5" t="s">
        <v>1501</v>
      </c>
      <c r="T382" s="5" t="s">
        <v>1492</v>
      </c>
    </row>
    <row r="383" spans="1:20">
      <c r="A383" s="5" t="s">
        <v>84</v>
      </c>
      <c r="B383" s="5" t="s">
        <v>3807</v>
      </c>
      <c r="C383" s="5" t="s">
        <v>1492</v>
      </c>
      <c r="D383" s="5" t="s">
        <v>1492</v>
      </c>
      <c r="E383" s="5" t="s">
        <v>1492</v>
      </c>
      <c r="F383" s="5" t="s">
        <v>1492</v>
      </c>
      <c r="G383" s="5" t="s">
        <v>1492</v>
      </c>
      <c r="H383" s="5" t="s">
        <v>1492</v>
      </c>
      <c r="I383" s="5" t="s">
        <v>1492</v>
      </c>
      <c r="J383" s="5" t="s">
        <v>1492</v>
      </c>
      <c r="K383" s="5" t="s">
        <v>1492</v>
      </c>
      <c r="L383" s="5" t="s">
        <v>1492</v>
      </c>
      <c r="M383" s="5" t="s">
        <v>1492</v>
      </c>
      <c r="N383" s="5" t="s">
        <v>1492</v>
      </c>
      <c r="O383" s="5" t="s">
        <v>1492</v>
      </c>
      <c r="P383" s="5" t="s">
        <v>1492</v>
      </c>
      <c r="Q383" s="5" t="s">
        <v>1492</v>
      </c>
      <c r="R383" s="5" t="s">
        <v>2470</v>
      </c>
      <c r="S383" s="5" t="s">
        <v>1501</v>
      </c>
      <c r="T383" s="5" t="s">
        <v>1492</v>
      </c>
    </row>
    <row r="384" spans="1:20">
      <c r="A384" s="5" t="s">
        <v>734</v>
      </c>
      <c r="B384" s="5" t="s">
        <v>3808</v>
      </c>
      <c r="C384" s="5" t="s">
        <v>3809</v>
      </c>
      <c r="D384" s="5" t="s">
        <v>3810</v>
      </c>
      <c r="E384" s="5" t="s">
        <v>3811</v>
      </c>
      <c r="F384" s="5" t="s">
        <v>1492</v>
      </c>
      <c r="G384" s="5" t="s">
        <v>1492</v>
      </c>
      <c r="H384" s="5" t="s">
        <v>1497</v>
      </c>
      <c r="I384" s="5" t="s">
        <v>1498</v>
      </c>
      <c r="J384" s="5" t="s">
        <v>2201</v>
      </c>
      <c r="K384" s="5" t="s">
        <v>3810</v>
      </c>
      <c r="L384" s="5" t="s">
        <v>1492</v>
      </c>
      <c r="M384" s="5" t="s">
        <v>1492</v>
      </c>
      <c r="N384" s="5" t="s">
        <v>1492</v>
      </c>
      <c r="O384" s="5" t="s">
        <v>1497</v>
      </c>
      <c r="P384" s="5" t="s">
        <v>1498</v>
      </c>
      <c r="Q384" s="5" t="s">
        <v>2201</v>
      </c>
      <c r="R384" s="5" t="s">
        <v>3812</v>
      </c>
      <c r="S384" s="5" t="s">
        <v>1501</v>
      </c>
      <c r="T384" s="5" t="s">
        <v>1492</v>
      </c>
    </row>
    <row r="385" spans="1:20">
      <c r="A385" s="5" t="s">
        <v>735</v>
      </c>
      <c r="B385" s="5" t="s">
        <v>3813</v>
      </c>
      <c r="C385" s="5" t="s">
        <v>3814</v>
      </c>
      <c r="D385" s="5" t="s">
        <v>3815</v>
      </c>
      <c r="E385" s="5" t="s">
        <v>3816</v>
      </c>
      <c r="F385" s="5" t="s">
        <v>1492</v>
      </c>
      <c r="G385" s="5" t="s">
        <v>1492</v>
      </c>
      <c r="H385" s="5" t="s">
        <v>1497</v>
      </c>
      <c r="I385" s="5" t="s">
        <v>1498</v>
      </c>
      <c r="J385" s="5" t="s">
        <v>3817</v>
      </c>
      <c r="K385" s="5" t="s">
        <v>3815</v>
      </c>
      <c r="L385" s="5" t="s">
        <v>1492</v>
      </c>
      <c r="M385" s="5" t="s">
        <v>1492</v>
      </c>
      <c r="N385" s="5" t="s">
        <v>1492</v>
      </c>
      <c r="O385" s="5" t="s">
        <v>1497</v>
      </c>
      <c r="P385" s="5" t="s">
        <v>1498</v>
      </c>
      <c r="Q385" s="5" t="s">
        <v>3817</v>
      </c>
      <c r="R385" s="5" t="s">
        <v>3818</v>
      </c>
      <c r="S385" s="5" t="s">
        <v>1501</v>
      </c>
      <c r="T385" s="5" t="s">
        <v>1492</v>
      </c>
    </row>
    <row r="386" spans="1:20">
      <c r="A386" s="5" t="s">
        <v>736</v>
      </c>
      <c r="B386" s="5" t="s">
        <v>3819</v>
      </c>
      <c r="C386" s="5" t="s">
        <v>3820</v>
      </c>
      <c r="D386" s="5" t="s">
        <v>3821</v>
      </c>
      <c r="E386" s="5" t="s">
        <v>3822</v>
      </c>
      <c r="F386" s="5" t="s">
        <v>1492</v>
      </c>
      <c r="G386" s="5" t="s">
        <v>1492</v>
      </c>
      <c r="H386" s="5" t="s">
        <v>1524</v>
      </c>
      <c r="I386" s="5" t="s">
        <v>1525</v>
      </c>
      <c r="J386" s="5" t="s">
        <v>3823</v>
      </c>
      <c r="K386" s="5" t="s">
        <v>3821</v>
      </c>
      <c r="L386" s="5" t="s">
        <v>1492</v>
      </c>
      <c r="M386" s="5" t="s">
        <v>1492</v>
      </c>
      <c r="N386" s="5" t="s">
        <v>1492</v>
      </c>
      <c r="O386" s="5" t="s">
        <v>1524</v>
      </c>
      <c r="P386" s="5" t="s">
        <v>1525</v>
      </c>
      <c r="Q386" s="5" t="s">
        <v>3823</v>
      </c>
      <c r="R386" s="5" t="s">
        <v>3824</v>
      </c>
      <c r="S386" s="5" t="s">
        <v>1501</v>
      </c>
      <c r="T386" s="5" t="s">
        <v>1492</v>
      </c>
    </row>
    <row r="387" spans="1:20">
      <c r="A387" s="5" t="s">
        <v>737</v>
      </c>
      <c r="B387" s="5" t="s">
        <v>3825</v>
      </c>
      <c r="C387" s="5" t="s">
        <v>3826</v>
      </c>
      <c r="D387" s="5" t="s">
        <v>3827</v>
      </c>
      <c r="E387" s="5" t="s">
        <v>3828</v>
      </c>
      <c r="F387" s="5" t="s">
        <v>1492</v>
      </c>
      <c r="G387" s="5" t="s">
        <v>1492</v>
      </c>
      <c r="H387" s="5" t="s">
        <v>1497</v>
      </c>
      <c r="I387" s="5" t="s">
        <v>1498</v>
      </c>
      <c r="J387" s="5" t="s">
        <v>2088</v>
      </c>
      <c r="K387" s="5" t="s">
        <v>3827</v>
      </c>
      <c r="L387" s="5" t="s">
        <v>1492</v>
      </c>
      <c r="M387" s="5" t="s">
        <v>1492</v>
      </c>
      <c r="N387" s="5" t="s">
        <v>1492</v>
      </c>
      <c r="O387" s="5" t="s">
        <v>1497</v>
      </c>
      <c r="P387" s="5" t="s">
        <v>1498</v>
      </c>
      <c r="Q387" s="5" t="s">
        <v>2088</v>
      </c>
      <c r="R387" s="5" t="s">
        <v>3766</v>
      </c>
      <c r="S387" s="5" t="s">
        <v>1501</v>
      </c>
      <c r="T387" s="5" t="s">
        <v>1492</v>
      </c>
    </row>
    <row r="388" spans="1:20">
      <c r="A388" s="5" t="s">
        <v>738</v>
      </c>
      <c r="B388" s="5" t="s">
        <v>3829</v>
      </c>
      <c r="C388" s="5" t="s">
        <v>3830</v>
      </c>
      <c r="D388" s="5" t="s">
        <v>3831</v>
      </c>
      <c r="E388" s="5" t="s">
        <v>3832</v>
      </c>
      <c r="F388" s="5" t="s">
        <v>1492</v>
      </c>
      <c r="G388" s="5" t="s">
        <v>1492</v>
      </c>
      <c r="H388" s="5" t="s">
        <v>3833</v>
      </c>
      <c r="I388" s="5" t="s">
        <v>3303</v>
      </c>
      <c r="J388" s="5" t="s">
        <v>3834</v>
      </c>
      <c r="K388" s="5" t="s">
        <v>3831</v>
      </c>
      <c r="L388" s="5" t="s">
        <v>1492</v>
      </c>
      <c r="M388" s="5" t="s">
        <v>1492</v>
      </c>
      <c r="N388" s="5" t="s">
        <v>1492</v>
      </c>
      <c r="O388" s="5" t="s">
        <v>3833</v>
      </c>
      <c r="P388" s="5" t="s">
        <v>3303</v>
      </c>
      <c r="Q388" s="5" t="s">
        <v>3834</v>
      </c>
      <c r="R388" s="5" t="s">
        <v>3835</v>
      </c>
      <c r="S388" s="5" t="s">
        <v>1501</v>
      </c>
      <c r="T388" s="5" t="s">
        <v>1492</v>
      </c>
    </row>
    <row r="389" spans="1:20">
      <c r="A389" s="5" t="s">
        <v>739</v>
      </c>
      <c r="B389" s="5" t="s">
        <v>3836</v>
      </c>
      <c r="C389" s="5" t="s">
        <v>1492</v>
      </c>
      <c r="D389" s="5" t="s">
        <v>3837</v>
      </c>
      <c r="E389" s="5" t="s">
        <v>1492</v>
      </c>
      <c r="F389" s="5" t="s">
        <v>1492</v>
      </c>
      <c r="G389" s="5" t="s">
        <v>1492</v>
      </c>
      <c r="H389" s="5" t="s">
        <v>1524</v>
      </c>
      <c r="I389" s="5" t="s">
        <v>1525</v>
      </c>
      <c r="J389" s="5" t="s">
        <v>3838</v>
      </c>
      <c r="K389" s="5" t="s">
        <v>3839</v>
      </c>
      <c r="L389" s="5" t="s">
        <v>1492</v>
      </c>
      <c r="M389" s="5" t="s">
        <v>1492</v>
      </c>
      <c r="N389" s="5" t="s">
        <v>1492</v>
      </c>
      <c r="O389" s="5" t="s">
        <v>1524</v>
      </c>
      <c r="P389" s="5" t="s">
        <v>1525</v>
      </c>
      <c r="Q389" s="5" t="s">
        <v>3838</v>
      </c>
      <c r="R389" s="5" t="s">
        <v>3840</v>
      </c>
      <c r="S389" s="5" t="s">
        <v>1501</v>
      </c>
      <c r="T389" s="5" t="s">
        <v>1492</v>
      </c>
    </row>
    <row r="390" spans="1:20">
      <c r="A390" s="5" t="s">
        <v>740</v>
      </c>
      <c r="B390" s="5" t="s">
        <v>3841</v>
      </c>
      <c r="C390" s="5" t="s">
        <v>3842</v>
      </c>
      <c r="D390" s="5" t="s">
        <v>3843</v>
      </c>
      <c r="E390" s="5" t="s">
        <v>3844</v>
      </c>
      <c r="F390" s="5" t="s">
        <v>1492</v>
      </c>
      <c r="G390" s="5" t="s">
        <v>1492</v>
      </c>
      <c r="H390" s="5" t="s">
        <v>1807</v>
      </c>
      <c r="I390" s="5" t="s">
        <v>1808</v>
      </c>
      <c r="J390" s="5" t="s">
        <v>3845</v>
      </c>
      <c r="K390" s="5" t="s">
        <v>3843</v>
      </c>
      <c r="L390" s="5" t="s">
        <v>1492</v>
      </c>
      <c r="M390" s="5" t="s">
        <v>1492</v>
      </c>
      <c r="N390" s="5" t="s">
        <v>1492</v>
      </c>
      <c r="O390" s="5" t="s">
        <v>1807</v>
      </c>
      <c r="P390" s="5" t="s">
        <v>1808</v>
      </c>
      <c r="Q390" s="5" t="s">
        <v>3845</v>
      </c>
      <c r="R390" s="5" t="s">
        <v>3846</v>
      </c>
      <c r="S390" s="5" t="s">
        <v>1501</v>
      </c>
      <c r="T390" s="5" t="s">
        <v>1492</v>
      </c>
    </row>
    <row r="391" spans="1:20">
      <c r="A391" s="5" t="s">
        <v>264</v>
      </c>
      <c r="B391" s="5" t="s">
        <v>3847</v>
      </c>
      <c r="C391" s="5" t="s">
        <v>1492</v>
      </c>
      <c r="D391" s="5" t="s">
        <v>3848</v>
      </c>
      <c r="E391" s="5" t="s">
        <v>1492</v>
      </c>
      <c r="F391" s="5" t="s">
        <v>1492</v>
      </c>
      <c r="G391" s="5" t="s">
        <v>1492</v>
      </c>
      <c r="H391" s="5" t="s">
        <v>1524</v>
      </c>
      <c r="I391" s="5" t="s">
        <v>1525</v>
      </c>
      <c r="J391" s="5" t="s">
        <v>3849</v>
      </c>
      <c r="K391" s="5" t="s">
        <v>3848</v>
      </c>
      <c r="L391" s="5" t="s">
        <v>1492</v>
      </c>
      <c r="M391" s="5" t="s">
        <v>1492</v>
      </c>
      <c r="N391" s="5" t="s">
        <v>1492</v>
      </c>
      <c r="O391" s="5" t="s">
        <v>1524</v>
      </c>
      <c r="P391" s="5" t="s">
        <v>1525</v>
      </c>
      <c r="Q391" s="5" t="s">
        <v>3849</v>
      </c>
      <c r="R391" s="5" t="s">
        <v>3850</v>
      </c>
      <c r="S391" s="5" t="s">
        <v>1501</v>
      </c>
      <c r="T391" s="5" t="s">
        <v>1492</v>
      </c>
    </row>
    <row r="392" spans="1:20">
      <c r="A392" s="5" t="s">
        <v>741</v>
      </c>
      <c r="B392" s="5" t="s">
        <v>3851</v>
      </c>
      <c r="C392" s="5" t="s">
        <v>3852</v>
      </c>
      <c r="D392" s="5" t="s">
        <v>3853</v>
      </c>
      <c r="E392" s="5" t="s">
        <v>3854</v>
      </c>
      <c r="F392" s="5" t="s">
        <v>1492</v>
      </c>
      <c r="G392" s="5" t="s">
        <v>1492</v>
      </c>
      <c r="H392" s="5" t="s">
        <v>1524</v>
      </c>
      <c r="I392" s="5" t="s">
        <v>1525</v>
      </c>
      <c r="J392" s="5" t="s">
        <v>3855</v>
      </c>
      <c r="K392" s="5" t="s">
        <v>3856</v>
      </c>
      <c r="L392" s="5" t="s">
        <v>1492</v>
      </c>
      <c r="M392" s="5" t="s">
        <v>1492</v>
      </c>
      <c r="N392" s="5" t="s">
        <v>1492</v>
      </c>
      <c r="O392" s="5" t="s">
        <v>1524</v>
      </c>
      <c r="P392" s="5" t="s">
        <v>1525</v>
      </c>
      <c r="Q392" s="5" t="s">
        <v>2252</v>
      </c>
      <c r="R392" s="5" t="s">
        <v>2022</v>
      </c>
      <c r="S392" s="5" t="s">
        <v>1501</v>
      </c>
      <c r="T392" s="5" t="s">
        <v>1492</v>
      </c>
    </row>
    <row r="393" spans="1:20">
      <c r="A393" s="5" t="s">
        <v>742</v>
      </c>
      <c r="B393" s="5" t="s">
        <v>3857</v>
      </c>
      <c r="C393" s="5" t="s">
        <v>3858</v>
      </c>
      <c r="D393" s="5" t="s">
        <v>3859</v>
      </c>
      <c r="E393" s="5" t="s">
        <v>3860</v>
      </c>
      <c r="F393" s="5" t="s">
        <v>1492</v>
      </c>
      <c r="G393" s="5" t="s">
        <v>1492</v>
      </c>
      <c r="H393" s="5" t="s">
        <v>1524</v>
      </c>
      <c r="I393" s="5" t="s">
        <v>1525</v>
      </c>
      <c r="J393" s="5" t="s">
        <v>1526</v>
      </c>
      <c r="K393" s="5" t="s">
        <v>3859</v>
      </c>
      <c r="L393" s="5" t="s">
        <v>1492</v>
      </c>
      <c r="M393" s="5" t="s">
        <v>1492</v>
      </c>
      <c r="N393" s="5" t="s">
        <v>1492</v>
      </c>
      <c r="O393" s="5" t="s">
        <v>1524</v>
      </c>
      <c r="P393" s="5" t="s">
        <v>1525</v>
      </c>
      <c r="Q393" s="5" t="s">
        <v>1526</v>
      </c>
      <c r="R393" s="5" t="s">
        <v>1749</v>
      </c>
      <c r="S393" s="5" t="s">
        <v>1501</v>
      </c>
      <c r="T393" s="5" t="s">
        <v>1492</v>
      </c>
    </row>
    <row r="394" spans="1:20">
      <c r="A394" s="5" t="s">
        <v>743</v>
      </c>
      <c r="B394" s="5" t="s">
        <v>3861</v>
      </c>
      <c r="C394" s="5" t="s">
        <v>3862</v>
      </c>
      <c r="D394" s="5" t="s">
        <v>3863</v>
      </c>
      <c r="E394" s="5" t="s">
        <v>3864</v>
      </c>
      <c r="F394" s="5" t="s">
        <v>3865</v>
      </c>
      <c r="G394" s="5" t="s">
        <v>3865</v>
      </c>
      <c r="H394" s="5" t="s">
        <v>1807</v>
      </c>
      <c r="I394" s="5" t="s">
        <v>1808</v>
      </c>
      <c r="J394" s="5" t="s">
        <v>2499</v>
      </c>
      <c r="K394" s="5" t="s">
        <v>3863</v>
      </c>
      <c r="L394" s="5" t="s">
        <v>1492</v>
      </c>
      <c r="M394" s="5" t="s">
        <v>1492</v>
      </c>
      <c r="N394" s="5" t="s">
        <v>1492</v>
      </c>
      <c r="O394" s="5" t="s">
        <v>1807</v>
      </c>
      <c r="P394" s="5" t="s">
        <v>1808</v>
      </c>
      <c r="Q394" s="5" t="s">
        <v>2499</v>
      </c>
      <c r="R394" s="5" t="s">
        <v>2526</v>
      </c>
      <c r="S394" s="5" t="s">
        <v>1501</v>
      </c>
      <c r="T394" s="5" t="s">
        <v>1492</v>
      </c>
    </row>
    <row r="395" spans="1:20">
      <c r="A395" s="5" t="s">
        <v>744</v>
      </c>
      <c r="B395" s="5" t="s">
        <v>3866</v>
      </c>
      <c r="C395" s="5" t="s">
        <v>3867</v>
      </c>
      <c r="D395" s="5" t="s">
        <v>3868</v>
      </c>
      <c r="E395" s="5" t="s">
        <v>3869</v>
      </c>
      <c r="F395" s="5" t="s">
        <v>1492</v>
      </c>
      <c r="G395" s="5" t="s">
        <v>1492</v>
      </c>
      <c r="H395" s="5" t="s">
        <v>1855</v>
      </c>
      <c r="I395" s="5" t="s">
        <v>1498</v>
      </c>
      <c r="J395" s="5" t="s">
        <v>3870</v>
      </c>
      <c r="K395" s="5" t="s">
        <v>3868</v>
      </c>
      <c r="L395" s="5" t="s">
        <v>1492</v>
      </c>
      <c r="M395" s="5" t="s">
        <v>1492</v>
      </c>
      <c r="N395" s="5" t="s">
        <v>1492</v>
      </c>
      <c r="O395" s="5" t="s">
        <v>1855</v>
      </c>
      <c r="P395" s="5" t="s">
        <v>1498</v>
      </c>
      <c r="Q395" s="5" t="s">
        <v>3870</v>
      </c>
      <c r="R395" s="5" t="s">
        <v>3871</v>
      </c>
      <c r="S395" s="5" t="s">
        <v>1501</v>
      </c>
      <c r="T395" s="5" t="s">
        <v>1492</v>
      </c>
    </row>
    <row r="396" spans="1:20">
      <c r="A396" s="5" t="s">
        <v>745</v>
      </c>
      <c r="B396" s="5" t="s">
        <v>3872</v>
      </c>
      <c r="C396" s="5" t="s">
        <v>3873</v>
      </c>
      <c r="D396" s="5" t="s">
        <v>3874</v>
      </c>
      <c r="E396" s="5" t="s">
        <v>3875</v>
      </c>
      <c r="F396" s="5" t="s">
        <v>3876</v>
      </c>
      <c r="G396" s="5" t="s">
        <v>3876</v>
      </c>
      <c r="H396" s="5" t="s">
        <v>1492</v>
      </c>
      <c r="I396" s="5" t="s">
        <v>2959</v>
      </c>
      <c r="J396" s="5" t="s">
        <v>3877</v>
      </c>
      <c r="K396" s="5" t="s">
        <v>3878</v>
      </c>
      <c r="L396" s="5" t="s">
        <v>1492</v>
      </c>
      <c r="M396" s="5" t="s">
        <v>1492</v>
      </c>
      <c r="N396" s="5" t="s">
        <v>1492</v>
      </c>
      <c r="O396" s="5" t="s">
        <v>1497</v>
      </c>
      <c r="P396" s="5" t="s">
        <v>1498</v>
      </c>
      <c r="Q396" s="5" t="s">
        <v>2144</v>
      </c>
      <c r="R396" s="5" t="s">
        <v>3879</v>
      </c>
      <c r="S396" s="5" t="s">
        <v>1501</v>
      </c>
      <c r="T396" s="5" t="s">
        <v>1492</v>
      </c>
    </row>
    <row r="397" spans="1:20">
      <c r="A397" s="5" t="s">
        <v>318</v>
      </c>
      <c r="B397" s="5" t="s">
        <v>3880</v>
      </c>
      <c r="C397" s="5" t="s">
        <v>1492</v>
      </c>
      <c r="D397" s="5" t="s">
        <v>3881</v>
      </c>
      <c r="E397" s="5" t="s">
        <v>3882</v>
      </c>
      <c r="F397" s="5" t="s">
        <v>3883</v>
      </c>
      <c r="G397" s="5" t="s">
        <v>3883</v>
      </c>
      <c r="H397" s="5" t="s">
        <v>1524</v>
      </c>
      <c r="I397" s="5" t="s">
        <v>1525</v>
      </c>
      <c r="J397" s="5" t="s">
        <v>1584</v>
      </c>
      <c r="K397" s="5" t="s">
        <v>3884</v>
      </c>
      <c r="L397" s="5" t="s">
        <v>1492</v>
      </c>
      <c r="M397" s="5" t="s">
        <v>1492</v>
      </c>
      <c r="N397" s="5" t="s">
        <v>1492</v>
      </c>
      <c r="O397" s="5" t="s">
        <v>1524</v>
      </c>
      <c r="P397" s="5" t="s">
        <v>1525</v>
      </c>
      <c r="Q397" s="5" t="s">
        <v>3885</v>
      </c>
      <c r="R397" s="5" t="s">
        <v>3886</v>
      </c>
      <c r="S397" s="5" t="s">
        <v>1501</v>
      </c>
      <c r="T397" s="5" t="s">
        <v>1492</v>
      </c>
    </row>
    <row r="398" spans="1:20">
      <c r="A398" s="5" t="s">
        <v>7</v>
      </c>
      <c r="B398" s="5" t="s">
        <v>3887</v>
      </c>
      <c r="C398" s="5" t="s">
        <v>3888</v>
      </c>
      <c r="D398" s="5" t="s">
        <v>3889</v>
      </c>
      <c r="E398" s="5" t="s">
        <v>3890</v>
      </c>
      <c r="F398" s="5" t="s">
        <v>1492</v>
      </c>
      <c r="G398" s="5" t="s">
        <v>1492</v>
      </c>
      <c r="H398" s="5" t="s">
        <v>1507</v>
      </c>
      <c r="I398" s="5" t="s">
        <v>1508</v>
      </c>
      <c r="J398" s="5" t="s">
        <v>1969</v>
      </c>
      <c r="K398" s="5" t="s">
        <v>3891</v>
      </c>
      <c r="L398" s="5" t="s">
        <v>1492</v>
      </c>
      <c r="M398" s="5" t="s">
        <v>1492</v>
      </c>
      <c r="N398" s="5" t="s">
        <v>1492</v>
      </c>
      <c r="O398" s="5" t="s">
        <v>1507</v>
      </c>
      <c r="P398" s="5" t="s">
        <v>1508</v>
      </c>
      <c r="Q398" s="5" t="s">
        <v>3892</v>
      </c>
      <c r="R398" s="5" t="s">
        <v>3835</v>
      </c>
      <c r="S398" s="5" t="s">
        <v>1501</v>
      </c>
      <c r="T398" s="5" t="s">
        <v>1492</v>
      </c>
    </row>
    <row r="399" spans="1:20">
      <c r="A399" s="5" t="s">
        <v>746</v>
      </c>
      <c r="B399" s="5" t="s">
        <v>3893</v>
      </c>
      <c r="C399" s="5" t="s">
        <v>3894</v>
      </c>
      <c r="D399" s="5" t="s">
        <v>3895</v>
      </c>
      <c r="E399" s="5" t="s">
        <v>3896</v>
      </c>
      <c r="F399" s="5" t="s">
        <v>1492</v>
      </c>
      <c r="G399" s="5" t="s">
        <v>1492</v>
      </c>
      <c r="H399" s="5" t="s">
        <v>1497</v>
      </c>
      <c r="I399" s="5" t="s">
        <v>1498</v>
      </c>
      <c r="J399" s="5" t="s">
        <v>3897</v>
      </c>
      <c r="K399" s="5" t="s">
        <v>3895</v>
      </c>
      <c r="L399" s="5" t="s">
        <v>1492</v>
      </c>
      <c r="M399" s="5" t="s">
        <v>1492</v>
      </c>
      <c r="N399" s="5" t="s">
        <v>1492</v>
      </c>
      <c r="O399" s="5" t="s">
        <v>1497</v>
      </c>
      <c r="P399" s="5" t="s">
        <v>1498</v>
      </c>
      <c r="Q399" s="5" t="s">
        <v>3897</v>
      </c>
      <c r="R399" s="5" t="s">
        <v>2434</v>
      </c>
      <c r="S399" s="5" t="s">
        <v>1501</v>
      </c>
      <c r="T399" s="5" t="s">
        <v>1492</v>
      </c>
    </row>
    <row r="400" spans="1:20">
      <c r="A400" s="5" t="s">
        <v>189</v>
      </c>
      <c r="B400" s="5" t="s">
        <v>3898</v>
      </c>
      <c r="C400" s="5" t="s">
        <v>3899</v>
      </c>
      <c r="D400" s="5" t="s">
        <v>3900</v>
      </c>
      <c r="E400" s="5" t="s">
        <v>3901</v>
      </c>
      <c r="F400" s="5" t="s">
        <v>3902</v>
      </c>
      <c r="G400" s="5" t="s">
        <v>3902</v>
      </c>
      <c r="H400" s="5" t="s">
        <v>1497</v>
      </c>
      <c r="I400" s="5" t="s">
        <v>1498</v>
      </c>
      <c r="J400" s="5" t="s">
        <v>3748</v>
      </c>
      <c r="K400" s="5" t="s">
        <v>3903</v>
      </c>
      <c r="L400" s="5" t="s">
        <v>1492</v>
      </c>
      <c r="M400" s="5" t="s">
        <v>1492</v>
      </c>
      <c r="N400" s="5" t="s">
        <v>1492</v>
      </c>
      <c r="O400" s="5" t="s">
        <v>1497</v>
      </c>
      <c r="P400" s="5" t="s">
        <v>1498</v>
      </c>
      <c r="Q400" s="5" t="s">
        <v>3748</v>
      </c>
      <c r="R400" s="5" t="s">
        <v>3904</v>
      </c>
      <c r="S400" s="5" t="s">
        <v>1501</v>
      </c>
      <c r="T400" s="5" t="s">
        <v>1492</v>
      </c>
    </row>
    <row r="401" spans="1:20">
      <c r="A401" s="5" t="s">
        <v>747</v>
      </c>
      <c r="B401" s="5" t="s">
        <v>3905</v>
      </c>
      <c r="C401" s="5" t="s">
        <v>3906</v>
      </c>
      <c r="D401" s="5" t="s">
        <v>3907</v>
      </c>
      <c r="E401" s="5" t="s">
        <v>3908</v>
      </c>
      <c r="F401" s="5" t="s">
        <v>1492</v>
      </c>
      <c r="G401" s="5" t="s">
        <v>1492</v>
      </c>
      <c r="H401" s="5" t="s">
        <v>1524</v>
      </c>
      <c r="I401" s="5" t="s">
        <v>1525</v>
      </c>
      <c r="J401" s="5" t="s">
        <v>3909</v>
      </c>
      <c r="K401" s="5" t="s">
        <v>3907</v>
      </c>
      <c r="L401" s="5" t="s">
        <v>1492</v>
      </c>
      <c r="M401" s="5" t="s">
        <v>1492</v>
      </c>
      <c r="N401" s="5" t="s">
        <v>1492</v>
      </c>
      <c r="O401" s="5" t="s">
        <v>1524</v>
      </c>
      <c r="P401" s="5" t="s">
        <v>1525</v>
      </c>
      <c r="Q401" s="5" t="s">
        <v>3909</v>
      </c>
      <c r="R401" s="5" t="s">
        <v>3910</v>
      </c>
      <c r="S401" s="5" t="s">
        <v>1501</v>
      </c>
      <c r="T401" s="5" t="s">
        <v>1492</v>
      </c>
    </row>
    <row r="402" spans="1:20">
      <c r="A402" s="5" t="s">
        <v>748</v>
      </c>
      <c r="B402" s="5" t="s">
        <v>3911</v>
      </c>
      <c r="C402" s="5" t="s">
        <v>3912</v>
      </c>
      <c r="D402" s="5" t="s">
        <v>3913</v>
      </c>
      <c r="E402" s="5" t="s">
        <v>3914</v>
      </c>
      <c r="F402" s="5" t="s">
        <v>3915</v>
      </c>
      <c r="G402" s="5" t="s">
        <v>3915</v>
      </c>
      <c r="H402" s="5" t="s">
        <v>1608</v>
      </c>
      <c r="I402" s="5" t="s">
        <v>1609</v>
      </c>
      <c r="J402" s="5" t="s">
        <v>3916</v>
      </c>
      <c r="K402" s="5" t="s">
        <v>3917</v>
      </c>
      <c r="L402" s="5" t="s">
        <v>1492</v>
      </c>
      <c r="M402" s="5" t="s">
        <v>1492</v>
      </c>
      <c r="N402" s="5" t="s">
        <v>1492</v>
      </c>
      <c r="O402" s="5" t="s">
        <v>1608</v>
      </c>
      <c r="P402" s="5" t="s">
        <v>1609</v>
      </c>
      <c r="Q402" s="5" t="s">
        <v>3916</v>
      </c>
      <c r="R402" s="5" t="s">
        <v>3918</v>
      </c>
      <c r="S402" s="5" t="s">
        <v>1501</v>
      </c>
      <c r="T402" s="5" t="s">
        <v>1492</v>
      </c>
    </row>
    <row r="403" spans="1:20">
      <c r="A403" s="5" t="s">
        <v>749</v>
      </c>
      <c r="B403" s="5" t="s">
        <v>3919</v>
      </c>
      <c r="C403" s="5" t="s">
        <v>3920</v>
      </c>
      <c r="D403" s="5" t="s">
        <v>3921</v>
      </c>
      <c r="E403" s="5" t="s">
        <v>3922</v>
      </c>
      <c r="F403" s="5" t="s">
        <v>1492</v>
      </c>
      <c r="G403" s="5" t="s">
        <v>1492</v>
      </c>
      <c r="H403" s="5" t="s">
        <v>1535</v>
      </c>
      <c r="I403" s="5" t="s">
        <v>1536</v>
      </c>
      <c r="J403" s="5" t="s">
        <v>1703</v>
      </c>
      <c r="K403" s="5" t="s">
        <v>3921</v>
      </c>
      <c r="L403" s="5" t="s">
        <v>1492</v>
      </c>
      <c r="M403" s="5" t="s">
        <v>1492</v>
      </c>
      <c r="N403" s="5" t="s">
        <v>1492</v>
      </c>
      <c r="O403" s="5" t="s">
        <v>1535</v>
      </c>
      <c r="P403" s="5" t="s">
        <v>1536</v>
      </c>
      <c r="Q403" s="5" t="s">
        <v>1703</v>
      </c>
      <c r="R403" s="5" t="s">
        <v>2972</v>
      </c>
      <c r="S403" s="5" t="s">
        <v>2973</v>
      </c>
      <c r="T403" s="5" t="s">
        <v>1492</v>
      </c>
    </row>
    <row r="404" spans="1:20">
      <c r="A404" s="5" t="s">
        <v>750</v>
      </c>
      <c r="B404" s="5" t="s">
        <v>3923</v>
      </c>
      <c r="C404" s="5" t="s">
        <v>3924</v>
      </c>
      <c r="D404" s="5" t="s">
        <v>3925</v>
      </c>
      <c r="E404" s="5" t="s">
        <v>3926</v>
      </c>
      <c r="F404" s="5" t="s">
        <v>3927</v>
      </c>
      <c r="G404" s="5" t="s">
        <v>3927</v>
      </c>
      <c r="H404" s="5" t="s">
        <v>1497</v>
      </c>
      <c r="I404" s="5" t="s">
        <v>1498</v>
      </c>
      <c r="J404" s="5" t="s">
        <v>2008</v>
      </c>
      <c r="K404" s="5" t="s">
        <v>3928</v>
      </c>
      <c r="L404" s="5" t="s">
        <v>1492</v>
      </c>
      <c r="M404" s="5" t="s">
        <v>1492</v>
      </c>
      <c r="N404" s="5" t="s">
        <v>1492</v>
      </c>
      <c r="O404" s="5" t="s">
        <v>1497</v>
      </c>
      <c r="P404" s="5" t="s">
        <v>1498</v>
      </c>
      <c r="Q404" s="5" t="s">
        <v>2008</v>
      </c>
      <c r="R404" s="5" t="s">
        <v>1959</v>
      </c>
      <c r="S404" s="5" t="s">
        <v>1501</v>
      </c>
      <c r="T404" s="5" t="s">
        <v>1492</v>
      </c>
    </row>
    <row r="405" spans="1:20">
      <c r="A405" s="5" t="s">
        <v>751</v>
      </c>
      <c r="B405" s="5" t="s">
        <v>3929</v>
      </c>
      <c r="C405" s="5" t="s">
        <v>3930</v>
      </c>
      <c r="D405" s="5" t="s">
        <v>3931</v>
      </c>
      <c r="E405" s="5" t="s">
        <v>3932</v>
      </c>
      <c r="F405" s="5" t="s">
        <v>1492</v>
      </c>
      <c r="G405" s="5" t="s">
        <v>1492</v>
      </c>
      <c r="H405" s="5" t="s">
        <v>2951</v>
      </c>
      <c r="I405" s="5" t="s">
        <v>1494</v>
      </c>
      <c r="J405" s="5" t="s">
        <v>3933</v>
      </c>
      <c r="K405" s="5" t="s">
        <v>3931</v>
      </c>
      <c r="L405" s="5" t="s">
        <v>1492</v>
      </c>
      <c r="M405" s="5" t="s">
        <v>1492</v>
      </c>
      <c r="N405" s="5" t="s">
        <v>1492</v>
      </c>
      <c r="O405" s="5" t="s">
        <v>2951</v>
      </c>
      <c r="P405" s="5" t="s">
        <v>1494</v>
      </c>
      <c r="Q405" s="5" t="s">
        <v>3933</v>
      </c>
      <c r="R405" s="5" t="s">
        <v>1500</v>
      </c>
      <c r="S405" s="5" t="s">
        <v>1501</v>
      </c>
      <c r="T405" s="5" t="s">
        <v>1492</v>
      </c>
    </row>
    <row r="406" spans="1:20">
      <c r="A406" s="5" t="s">
        <v>752</v>
      </c>
      <c r="B406" s="5" t="s">
        <v>3934</v>
      </c>
      <c r="C406" s="5" t="s">
        <v>1492</v>
      </c>
      <c r="D406" s="5" t="s">
        <v>1492</v>
      </c>
      <c r="E406" s="5" t="s">
        <v>1492</v>
      </c>
      <c r="F406" s="5" t="s">
        <v>1492</v>
      </c>
      <c r="G406" s="5" t="s">
        <v>1492</v>
      </c>
      <c r="H406" s="5" t="s">
        <v>1492</v>
      </c>
      <c r="I406" s="5" t="s">
        <v>1492</v>
      </c>
      <c r="J406" s="5" t="s">
        <v>1492</v>
      </c>
      <c r="K406" s="5" t="s">
        <v>1492</v>
      </c>
      <c r="L406" s="5" t="s">
        <v>1492</v>
      </c>
      <c r="M406" s="5" t="s">
        <v>1492</v>
      </c>
      <c r="N406" s="5" t="s">
        <v>1492</v>
      </c>
      <c r="O406" s="5" t="s">
        <v>1492</v>
      </c>
      <c r="P406" s="5" t="s">
        <v>1492</v>
      </c>
      <c r="Q406" s="5" t="s">
        <v>1492</v>
      </c>
      <c r="R406" s="5" t="s">
        <v>3935</v>
      </c>
      <c r="S406" s="5" t="s">
        <v>1501</v>
      </c>
      <c r="T406" s="5" t="s">
        <v>1492</v>
      </c>
    </row>
    <row r="407" spans="1:20">
      <c r="A407" s="5" t="s">
        <v>753</v>
      </c>
      <c r="B407" s="5" t="s">
        <v>3936</v>
      </c>
      <c r="C407" s="5" t="s">
        <v>3937</v>
      </c>
      <c r="D407" s="5" t="s">
        <v>3938</v>
      </c>
      <c r="E407" s="5" t="s">
        <v>3939</v>
      </c>
      <c r="F407" s="5" t="s">
        <v>1492</v>
      </c>
      <c r="G407" s="5" t="s">
        <v>1492</v>
      </c>
      <c r="H407" s="5" t="s">
        <v>1497</v>
      </c>
      <c r="I407" s="5" t="s">
        <v>1498</v>
      </c>
      <c r="J407" s="5" t="s">
        <v>1577</v>
      </c>
      <c r="K407" s="5" t="s">
        <v>3940</v>
      </c>
      <c r="L407" s="5" t="s">
        <v>1492</v>
      </c>
      <c r="M407" s="5" t="s">
        <v>1492</v>
      </c>
      <c r="N407" s="5" t="s">
        <v>1492</v>
      </c>
      <c r="O407" s="5" t="s">
        <v>1497</v>
      </c>
      <c r="P407" s="5" t="s">
        <v>1498</v>
      </c>
      <c r="Q407" s="5" t="s">
        <v>1577</v>
      </c>
      <c r="R407" s="5" t="s">
        <v>1603</v>
      </c>
      <c r="S407" s="5" t="s">
        <v>1501</v>
      </c>
      <c r="T407" s="5" t="s">
        <v>1492</v>
      </c>
    </row>
    <row r="408" spans="1:20">
      <c r="A408" s="5" t="s">
        <v>754</v>
      </c>
      <c r="B408" s="5" t="s">
        <v>3941</v>
      </c>
      <c r="C408" s="5" t="s">
        <v>3942</v>
      </c>
      <c r="D408" s="5" t="s">
        <v>3943</v>
      </c>
      <c r="E408" s="5" t="s">
        <v>3944</v>
      </c>
      <c r="F408" s="5" t="s">
        <v>1492</v>
      </c>
      <c r="G408" s="5" t="s">
        <v>1492</v>
      </c>
      <c r="H408" s="5" t="s">
        <v>1535</v>
      </c>
      <c r="I408" s="5" t="s">
        <v>1536</v>
      </c>
      <c r="J408" s="5" t="s">
        <v>1703</v>
      </c>
      <c r="K408" s="5" t="s">
        <v>3943</v>
      </c>
      <c r="L408" s="5" t="s">
        <v>1492</v>
      </c>
      <c r="M408" s="5" t="s">
        <v>1492</v>
      </c>
      <c r="N408" s="5" t="s">
        <v>1492</v>
      </c>
      <c r="O408" s="5" t="s">
        <v>1535</v>
      </c>
      <c r="P408" s="5" t="s">
        <v>1536</v>
      </c>
      <c r="Q408" s="5" t="s">
        <v>1703</v>
      </c>
      <c r="R408" s="5" t="s">
        <v>2972</v>
      </c>
      <c r="S408" s="5" t="s">
        <v>2973</v>
      </c>
      <c r="T408" s="5" t="s">
        <v>1492</v>
      </c>
    </row>
    <row r="409" spans="1:20">
      <c r="A409" s="5" t="s">
        <v>755</v>
      </c>
      <c r="B409" s="5" t="s">
        <v>3945</v>
      </c>
      <c r="C409" s="5" t="s">
        <v>3946</v>
      </c>
      <c r="D409" s="5" t="s">
        <v>3947</v>
      </c>
      <c r="E409" s="5" t="s">
        <v>3948</v>
      </c>
      <c r="F409" s="5" t="s">
        <v>1492</v>
      </c>
      <c r="G409" s="5" t="s">
        <v>1492</v>
      </c>
      <c r="H409" s="5" t="s">
        <v>1493</v>
      </c>
      <c r="I409" s="5" t="s">
        <v>1494</v>
      </c>
      <c r="J409" s="5" t="s">
        <v>1495</v>
      </c>
      <c r="K409" s="5" t="s">
        <v>3949</v>
      </c>
      <c r="L409" s="5" t="s">
        <v>1492</v>
      </c>
      <c r="M409" s="5" t="s">
        <v>1492</v>
      </c>
      <c r="N409" s="5" t="s">
        <v>1492</v>
      </c>
      <c r="O409" s="5" t="s">
        <v>1493</v>
      </c>
      <c r="P409" s="5" t="s">
        <v>1494</v>
      </c>
      <c r="Q409" s="5" t="s">
        <v>3950</v>
      </c>
      <c r="R409" s="5" t="s">
        <v>3951</v>
      </c>
      <c r="S409" s="5" t="s">
        <v>1501</v>
      </c>
      <c r="T409" s="5" t="s">
        <v>1492</v>
      </c>
    </row>
    <row r="410" spans="1:20">
      <c r="A410" s="5" t="s">
        <v>756</v>
      </c>
      <c r="B410" s="5" t="s">
        <v>3952</v>
      </c>
      <c r="C410" s="5" t="s">
        <v>1492</v>
      </c>
      <c r="D410" s="5" t="s">
        <v>3953</v>
      </c>
      <c r="E410" s="5" t="s">
        <v>3954</v>
      </c>
      <c r="F410" s="5" t="s">
        <v>1492</v>
      </c>
      <c r="G410" s="5" t="s">
        <v>1492</v>
      </c>
      <c r="H410" s="5" t="s">
        <v>1535</v>
      </c>
      <c r="I410" s="5" t="s">
        <v>1536</v>
      </c>
      <c r="J410" s="5" t="s">
        <v>1537</v>
      </c>
      <c r="K410" s="5" t="s">
        <v>3955</v>
      </c>
      <c r="L410" s="5" t="s">
        <v>1492</v>
      </c>
      <c r="M410" s="5" t="s">
        <v>1492</v>
      </c>
      <c r="N410" s="5" t="s">
        <v>1492</v>
      </c>
      <c r="O410" s="5" t="s">
        <v>1535</v>
      </c>
      <c r="P410" s="5" t="s">
        <v>1536</v>
      </c>
      <c r="Q410" s="5" t="s">
        <v>1537</v>
      </c>
      <c r="R410" s="5" t="s">
        <v>3956</v>
      </c>
      <c r="S410" s="5" t="s">
        <v>1501</v>
      </c>
      <c r="T410" s="5" t="s">
        <v>1492</v>
      </c>
    </row>
    <row r="411" spans="1:20">
      <c r="A411" s="5" t="s">
        <v>190</v>
      </c>
      <c r="B411" s="5" t="s">
        <v>3957</v>
      </c>
      <c r="C411" s="5" t="s">
        <v>190</v>
      </c>
      <c r="D411" s="5" t="s">
        <v>3958</v>
      </c>
      <c r="E411" s="5" t="s">
        <v>3959</v>
      </c>
      <c r="F411" s="5" t="s">
        <v>1492</v>
      </c>
      <c r="G411" s="5" t="s">
        <v>1492</v>
      </c>
      <c r="H411" s="5" t="s">
        <v>1497</v>
      </c>
      <c r="I411" s="5" t="s">
        <v>1498</v>
      </c>
      <c r="J411" s="5" t="s">
        <v>2682</v>
      </c>
      <c r="K411" s="5" t="s">
        <v>3958</v>
      </c>
      <c r="L411" s="5" t="s">
        <v>1492</v>
      </c>
      <c r="M411" s="5" t="s">
        <v>1492</v>
      </c>
      <c r="N411" s="5" t="s">
        <v>1492</v>
      </c>
      <c r="O411" s="5" t="s">
        <v>1497</v>
      </c>
      <c r="P411" s="5" t="s">
        <v>1498</v>
      </c>
      <c r="Q411" s="5" t="s">
        <v>2682</v>
      </c>
      <c r="R411" s="5" t="s">
        <v>3960</v>
      </c>
      <c r="S411" s="5" t="s">
        <v>1501</v>
      </c>
      <c r="T411" s="5" t="s">
        <v>1492</v>
      </c>
    </row>
    <row r="412" spans="1:20">
      <c r="A412" s="5" t="s">
        <v>757</v>
      </c>
      <c r="B412" s="5" t="s">
        <v>3961</v>
      </c>
      <c r="C412" s="5" t="s">
        <v>757</v>
      </c>
      <c r="D412" s="5" t="s">
        <v>3962</v>
      </c>
      <c r="E412" s="5" t="s">
        <v>3963</v>
      </c>
      <c r="F412" s="5" t="s">
        <v>1492</v>
      </c>
      <c r="G412" s="5" t="s">
        <v>1492</v>
      </c>
      <c r="H412" s="5" t="s">
        <v>1552</v>
      </c>
      <c r="I412" s="5" t="s">
        <v>1553</v>
      </c>
      <c r="J412" s="5" t="s">
        <v>3964</v>
      </c>
      <c r="K412" s="5" t="s">
        <v>3962</v>
      </c>
      <c r="L412" s="5" t="s">
        <v>1492</v>
      </c>
      <c r="M412" s="5" t="s">
        <v>1492</v>
      </c>
      <c r="N412" s="5" t="s">
        <v>1492</v>
      </c>
      <c r="O412" s="5" t="s">
        <v>1552</v>
      </c>
      <c r="P412" s="5" t="s">
        <v>1553</v>
      </c>
      <c r="Q412" s="5" t="s">
        <v>3964</v>
      </c>
      <c r="R412" s="5" t="s">
        <v>3965</v>
      </c>
      <c r="S412" s="5" t="s">
        <v>1501</v>
      </c>
      <c r="T412" s="5" t="s">
        <v>1492</v>
      </c>
    </row>
    <row r="413" spans="1:20">
      <c r="A413" s="5" t="s">
        <v>368</v>
      </c>
      <c r="B413" s="5" t="s">
        <v>3966</v>
      </c>
      <c r="C413" s="5" t="s">
        <v>1492</v>
      </c>
      <c r="D413" s="5" t="s">
        <v>3967</v>
      </c>
      <c r="E413" s="5" t="s">
        <v>3968</v>
      </c>
      <c r="F413" s="5" t="s">
        <v>1492</v>
      </c>
      <c r="G413" s="5" t="s">
        <v>1492</v>
      </c>
      <c r="H413" s="5" t="s">
        <v>1535</v>
      </c>
      <c r="I413" s="5" t="s">
        <v>1536</v>
      </c>
      <c r="J413" s="5" t="s">
        <v>1537</v>
      </c>
      <c r="K413" s="5" t="s">
        <v>3969</v>
      </c>
      <c r="L413" s="5" t="s">
        <v>1492</v>
      </c>
      <c r="M413" s="5" t="s">
        <v>1492</v>
      </c>
      <c r="N413" s="5" t="s">
        <v>1492</v>
      </c>
      <c r="O413" s="5" t="s">
        <v>1535</v>
      </c>
      <c r="P413" s="5" t="s">
        <v>1536</v>
      </c>
      <c r="Q413" s="5" t="s">
        <v>1537</v>
      </c>
      <c r="R413" s="5" t="s">
        <v>2520</v>
      </c>
      <c r="S413" s="5" t="s">
        <v>1501</v>
      </c>
      <c r="T413" s="5" t="s">
        <v>1492</v>
      </c>
    </row>
    <row r="414" spans="1:20">
      <c r="A414" s="5" t="s">
        <v>8</v>
      </c>
      <c r="B414" s="5" t="s">
        <v>3970</v>
      </c>
      <c r="C414" s="5" t="s">
        <v>3971</v>
      </c>
      <c r="D414" s="5" t="s">
        <v>3972</v>
      </c>
      <c r="E414" s="5" t="s">
        <v>3973</v>
      </c>
      <c r="F414" s="5" t="s">
        <v>3974</v>
      </c>
      <c r="G414" s="5" t="s">
        <v>3974</v>
      </c>
      <c r="H414" s="5" t="s">
        <v>1535</v>
      </c>
      <c r="I414" s="5" t="s">
        <v>1536</v>
      </c>
      <c r="J414" s="5" t="s">
        <v>1703</v>
      </c>
      <c r="K414" s="5" t="s">
        <v>3975</v>
      </c>
      <c r="L414" s="5" t="s">
        <v>1492</v>
      </c>
      <c r="M414" s="5" t="s">
        <v>1492</v>
      </c>
      <c r="N414" s="5" t="s">
        <v>1492</v>
      </c>
      <c r="O414" s="5" t="s">
        <v>1535</v>
      </c>
      <c r="P414" s="5" t="s">
        <v>1536</v>
      </c>
      <c r="Q414" s="5" t="s">
        <v>1537</v>
      </c>
      <c r="R414" s="5" t="s">
        <v>2017</v>
      </c>
      <c r="S414" s="5" t="s">
        <v>1501</v>
      </c>
      <c r="T414" s="5" t="s">
        <v>1492</v>
      </c>
    </row>
    <row r="415" spans="1:20">
      <c r="A415" s="5" t="s">
        <v>191</v>
      </c>
      <c r="B415" s="5" t="s">
        <v>3976</v>
      </c>
      <c r="C415" s="5" t="s">
        <v>191</v>
      </c>
      <c r="D415" s="5" t="s">
        <v>3977</v>
      </c>
      <c r="E415" s="5" t="s">
        <v>3978</v>
      </c>
      <c r="F415" s="5" t="s">
        <v>1492</v>
      </c>
      <c r="G415" s="5" t="s">
        <v>1492</v>
      </c>
      <c r="H415" s="5" t="s">
        <v>1493</v>
      </c>
      <c r="I415" s="5" t="s">
        <v>1494</v>
      </c>
      <c r="J415" s="5" t="s">
        <v>3979</v>
      </c>
      <c r="K415" s="5" t="s">
        <v>3977</v>
      </c>
      <c r="L415" s="5" t="s">
        <v>1492</v>
      </c>
      <c r="M415" s="5" t="s">
        <v>1492</v>
      </c>
      <c r="N415" s="5" t="s">
        <v>1492</v>
      </c>
      <c r="O415" s="5" t="s">
        <v>1493</v>
      </c>
      <c r="P415" s="5" t="s">
        <v>1494</v>
      </c>
      <c r="Q415" s="5" t="s">
        <v>3979</v>
      </c>
      <c r="R415" s="5" t="s">
        <v>3980</v>
      </c>
      <c r="S415" s="5" t="s">
        <v>1501</v>
      </c>
      <c r="T415" s="5" t="s">
        <v>1492</v>
      </c>
    </row>
    <row r="416" spans="1:20">
      <c r="A416" s="5" t="s">
        <v>758</v>
      </c>
      <c r="B416" s="5" t="s">
        <v>3981</v>
      </c>
      <c r="C416" s="5" t="s">
        <v>3982</v>
      </c>
      <c r="D416" s="5" t="s">
        <v>3983</v>
      </c>
      <c r="E416" s="5" t="s">
        <v>3984</v>
      </c>
      <c r="F416" s="5" t="s">
        <v>1492</v>
      </c>
      <c r="G416" s="5" t="s">
        <v>1492</v>
      </c>
      <c r="H416" s="5" t="s">
        <v>2033</v>
      </c>
      <c r="I416" s="5" t="s">
        <v>1659</v>
      </c>
      <c r="J416" s="5" t="s">
        <v>3985</v>
      </c>
      <c r="K416" s="5" t="s">
        <v>3983</v>
      </c>
      <c r="L416" s="5" t="s">
        <v>1492</v>
      </c>
      <c r="M416" s="5" t="s">
        <v>1492</v>
      </c>
      <c r="N416" s="5" t="s">
        <v>1492</v>
      </c>
      <c r="O416" s="5" t="s">
        <v>2033</v>
      </c>
      <c r="P416" s="5" t="s">
        <v>1659</v>
      </c>
      <c r="Q416" s="5" t="s">
        <v>3985</v>
      </c>
      <c r="R416" s="5" t="s">
        <v>3986</v>
      </c>
      <c r="S416" s="5" t="s">
        <v>1501</v>
      </c>
      <c r="T416" s="5" t="s">
        <v>1492</v>
      </c>
    </row>
    <row r="417" spans="1:20">
      <c r="A417" s="5" t="s">
        <v>252</v>
      </c>
      <c r="B417" s="5" t="s">
        <v>3987</v>
      </c>
      <c r="C417" s="5" t="s">
        <v>252</v>
      </c>
      <c r="D417" s="5" t="s">
        <v>3988</v>
      </c>
      <c r="E417" s="5" t="s">
        <v>3989</v>
      </c>
      <c r="F417" s="5" t="s">
        <v>1492</v>
      </c>
      <c r="G417" s="5" t="s">
        <v>1492</v>
      </c>
      <c r="H417" s="5" t="s">
        <v>2329</v>
      </c>
      <c r="I417" s="5" t="s">
        <v>1659</v>
      </c>
      <c r="J417" s="5" t="s">
        <v>3990</v>
      </c>
      <c r="K417" s="5" t="s">
        <v>3988</v>
      </c>
      <c r="L417" s="5" t="s">
        <v>1492</v>
      </c>
      <c r="M417" s="5" t="s">
        <v>1492</v>
      </c>
      <c r="N417" s="5" t="s">
        <v>1492</v>
      </c>
      <c r="O417" s="5" t="s">
        <v>2329</v>
      </c>
      <c r="P417" s="5" t="s">
        <v>1659</v>
      </c>
      <c r="Q417" s="5" t="s">
        <v>3990</v>
      </c>
      <c r="R417" s="5" t="s">
        <v>3991</v>
      </c>
      <c r="S417" s="5" t="s">
        <v>1501</v>
      </c>
      <c r="T417" s="5" t="s">
        <v>1492</v>
      </c>
    </row>
    <row r="418" spans="1:20">
      <c r="A418" s="5" t="s">
        <v>88</v>
      </c>
      <c r="B418" s="5" t="s">
        <v>3992</v>
      </c>
      <c r="C418" s="5" t="s">
        <v>88</v>
      </c>
      <c r="D418" s="5" t="s">
        <v>3993</v>
      </c>
      <c r="E418" s="5" t="s">
        <v>3994</v>
      </c>
      <c r="F418" s="5" t="s">
        <v>1492</v>
      </c>
      <c r="G418" s="5" t="s">
        <v>1492</v>
      </c>
      <c r="H418" s="5" t="s">
        <v>1688</v>
      </c>
      <c r="I418" s="5" t="s">
        <v>1689</v>
      </c>
      <c r="J418" s="5" t="s">
        <v>2762</v>
      </c>
      <c r="K418" s="5" t="s">
        <v>3993</v>
      </c>
      <c r="L418" s="5" t="s">
        <v>1492</v>
      </c>
      <c r="M418" s="5" t="s">
        <v>1492</v>
      </c>
      <c r="N418" s="5" t="s">
        <v>1492</v>
      </c>
      <c r="O418" s="5" t="s">
        <v>1688</v>
      </c>
      <c r="P418" s="5" t="s">
        <v>1689</v>
      </c>
      <c r="Q418" s="5" t="s">
        <v>2762</v>
      </c>
      <c r="R418" s="5" t="s">
        <v>3960</v>
      </c>
      <c r="S418" s="5" t="s">
        <v>1501</v>
      </c>
      <c r="T418" s="5" t="s">
        <v>1492</v>
      </c>
    </row>
    <row r="419" spans="1:20">
      <c r="A419" s="5" t="s">
        <v>252</v>
      </c>
      <c r="B419" s="5" t="s">
        <v>3995</v>
      </c>
      <c r="C419" s="5" t="s">
        <v>1492</v>
      </c>
      <c r="D419" s="5" t="s">
        <v>3996</v>
      </c>
      <c r="E419" s="5" t="s">
        <v>1492</v>
      </c>
      <c r="F419" s="5" t="s">
        <v>1492</v>
      </c>
      <c r="G419" s="5" t="s">
        <v>1492</v>
      </c>
      <c r="H419" s="5" t="s">
        <v>3997</v>
      </c>
      <c r="I419" s="5" t="s">
        <v>3998</v>
      </c>
      <c r="J419" s="5" t="s">
        <v>3999</v>
      </c>
      <c r="K419" s="5" t="s">
        <v>3996</v>
      </c>
      <c r="L419" s="5" t="s">
        <v>1492</v>
      </c>
      <c r="M419" s="5" t="s">
        <v>1492</v>
      </c>
      <c r="N419" s="5" t="s">
        <v>1492</v>
      </c>
      <c r="O419" s="5" t="s">
        <v>3997</v>
      </c>
      <c r="P419" s="5" t="s">
        <v>3998</v>
      </c>
      <c r="Q419" s="5" t="s">
        <v>3999</v>
      </c>
      <c r="R419" s="5" t="s">
        <v>4000</v>
      </c>
      <c r="S419" s="5" t="s">
        <v>1501</v>
      </c>
      <c r="T419" s="5" t="s">
        <v>1492</v>
      </c>
    </row>
    <row r="420" spans="1:20">
      <c r="A420" s="5" t="s">
        <v>252</v>
      </c>
      <c r="B420" s="5" t="s">
        <v>3995</v>
      </c>
      <c r="C420" s="5" t="s">
        <v>1492</v>
      </c>
      <c r="D420" s="5" t="s">
        <v>3996</v>
      </c>
      <c r="E420" s="5" t="s">
        <v>1492</v>
      </c>
      <c r="F420" s="5" t="s">
        <v>1492</v>
      </c>
      <c r="G420" s="5" t="s">
        <v>1492</v>
      </c>
      <c r="H420" s="5" t="s">
        <v>3997</v>
      </c>
      <c r="I420" s="5" t="s">
        <v>3998</v>
      </c>
      <c r="J420" s="5" t="s">
        <v>3999</v>
      </c>
      <c r="K420" s="5" t="s">
        <v>3996</v>
      </c>
      <c r="L420" s="5" t="s">
        <v>1492</v>
      </c>
      <c r="M420" s="5" t="s">
        <v>1492</v>
      </c>
      <c r="N420" s="5" t="s">
        <v>1492</v>
      </c>
      <c r="O420" s="5" t="s">
        <v>3997</v>
      </c>
      <c r="P420" s="5" t="s">
        <v>3998</v>
      </c>
      <c r="Q420" s="5" t="s">
        <v>3999</v>
      </c>
      <c r="R420" s="5" t="s">
        <v>4000</v>
      </c>
      <c r="S420" s="5" t="s">
        <v>1501</v>
      </c>
      <c r="T420" s="5" t="s">
        <v>1492</v>
      </c>
    </row>
    <row r="421" spans="1:20">
      <c r="A421" s="5" t="s">
        <v>759</v>
      </c>
      <c r="B421" s="5" t="s">
        <v>4001</v>
      </c>
      <c r="C421" s="5" t="s">
        <v>759</v>
      </c>
      <c r="D421" s="5" t="s">
        <v>4002</v>
      </c>
      <c r="E421" s="5" t="s">
        <v>4003</v>
      </c>
      <c r="F421" s="5" t="s">
        <v>1492</v>
      </c>
      <c r="G421" s="5" t="s">
        <v>1492</v>
      </c>
      <c r="H421" s="5" t="s">
        <v>4004</v>
      </c>
      <c r="I421" s="5" t="s">
        <v>4005</v>
      </c>
      <c r="J421" s="5" t="s">
        <v>4006</v>
      </c>
      <c r="K421" s="5" t="s">
        <v>4002</v>
      </c>
      <c r="L421" s="5" t="s">
        <v>1492</v>
      </c>
      <c r="M421" s="5" t="s">
        <v>1492</v>
      </c>
      <c r="N421" s="5" t="s">
        <v>1492</v>
      </c>
      <c r="O421" s="5" t="s">
        <v>4004</v>
      </c>
      <c r="P421" s="5" t="s">
        <v>4005</v>
      </c>
      <c r="Q421" s="5" t="s">
        <v>4006</v>
      </c>
      <c r="R421" s="5" t="s">
        <v>4007</v>
      </c>
      <c r="S421" s="5" t="s">
        <v>1501</v>
      </c>
      <c r="T421" s="5" t="s">
        <v>1492</v>
      </c>
    </row>
    <row r="422" spans="1:20">
      <c r="A422" s="5" t="s">
        <v>760</v>
      </c>
      <c r="B422" s="5" t="s">
        <v>4008</v>
      </c>
      <c r="C422" s="5" t="s">
        <v>760</v>
      </c>
      <c r="D422" s="5" t="s">
        <v>4009</v>
      </c>
      <c r="E422" s="5" t="s">
        <v>4010</v>
      </c>
      <c r="F422" s="5" t="s">
        <v>4011</v>
      </c>
      <c r="G422" s="5" t="s">
        <v>4011</v>
      </c>
      <c r="H422" s="5" t="s">
        <v>1497</v>
      </c>
      <c r="I422" s="5" t="s">
        <v>1498</v>
      </c>
      <c r="J422" s="5" t="s">
        <v>4012</v>
      </c>
      <c r="K422" s="5" t="s">
        <v>4013</v>
      </c>
      <c r="L422" s="5" t="s">
        <v>1492</v>
      </c>
      <c r="M422" s="5" t="s">
        <v>1492</v>
      </c>
      <c r="N422" s="5" t="s">
        <v>1492</v>
      </c>
      <c r="O422" s="5" t="s">
        <v>1497</v>
      </c>
      <c r="P422" s="5" t="s">
        <v>1498</v>
      </c>
      <c r="Q422" s="5" t="s">
        <v>4012</v>
      </c>
      <c r="R422" s="5" t="s">
        <v>4014</v>
      </c>
      <c r="S422" s="5" t="s">
        <v>1501</v>
      </c>
      <c r="T422" s="5" t="s">
        <v>1492</v>
      </c>
    </row>
    <row r="423" spans="1:20">
      <c r="A423" s="5" t="s">
        <v>761</v>
      </c>
      <c r="B423" s="5" t="s">
        <v>4015</v>
      </c>
      <c r="C423" s="5" t="s">
        <v>1492</v>
      </c>
      <c r="D423" s="5" t="s">
        <v>4016</v>
      </c>
      <c r="E423" s="5" t="s">
        <v>1492</v>
      </c>
      <c r="F423" s="5" t="s">
        <v>1492</v>
      </c>
      <c r="G423" s="5" t="s">
        <v>1492</v>
      </c>
      <c r="H423" s="5" t="s">
        <v>1645</v>
      </c>
      <c r="I423" s="5" t="s">
        <v>1498</v>
      </c>
      <c r="J423" s="5" t="s">
        <v>4017</v>
      </c>
      <c r="K423" s="5" t="s">
        <v>4018</v>
      </c>
      <c r="L423" s="5" t="s">
        <v>1492</v>
      </c>
      <c r="M423" s="5" t="s">
        <v>1492</v>
      </c>
      <c r="N423" s="5" t="s">
        <v>1492</v>
      </c>
      <c r="O423" s="5" t="s">
        <v>1645</v>
      </c>
      <c r="P423" s="5" t="s">
        <v>1498</v>
      </c>
      <c r="Q423" s="5" t="s">
        <v>4019</v>
      </c>
      <c r="R423" s="5" t="s">
        <v>2530</v>
      </c>
      <c r="S423" s="5" t="s">
        <v>1501</v>
      </c>
      <c r="T423" s="5" t="s">
        <v>1492</v>
      </c>
    </row>
    <row r="424" spans="1:20">
      <c r="A424" s="5" t="s">
        <v>306</v>
      </c>
      <c r="B424" s="5" t="s">
        <v>4020</v>
      </c>
      <c r="C424" s="5" t="s">
        <v>4021</v>
      </c>
      <c r="D424" s="5" t="s">
        <v>4022</v>
      </c>
      <c r="E424" s="5" t="s">
        <v>4023</v>
      </c>
      <c r="F424" s="5" t="s">
        <v>4024</v>
      </c>
      <c r="G424" s="5" t="s">
        <v>4024</v>
      </c>
      <c r="H424" s="5" t="s">
        <v>1493</v>
      </c>
      <c r="I424" s="5" t="s">
        <v>1494</v>
      </c>
      <c r="J424" s="5" t="s">
        <v>1495</v>
      </c>
      <c r="K424" s="5" t="s">
        <v>4025</v>
      </c>
      <c r="L424" s="5" t="s">
        <v>1492</v>
      </c>
      <c r="M424" s="5" t="s">
        <v>1492</v>
      </c>
      <c r="N424" s="5" t="s">
        <v>1492</v>
      </c>
      <c r="O424" s="5" t="s">
        <v>1493</v>
      </c>
      <c r="P424" s="5" t="s">
        <v>1494</v>
      </c>
      <c r="Q424" s="5" t="s">
        <v>1495</v>
      </c>
      <c r="R424" s="5" t="s">
        <v>4026</v>
      </c>
      <c r="S424" s="5" t="s">
        <v>1501</v>
      </c>
      <c r="T424" s="5" t="s">
        <v>1492</v>
      </c>
    </row>
    <row r="425" spans="1:20">
      <c r="A425" s="5" t="s">
        <v>302</v>
      </c>
      <c r="B425" s="5" t="s">
        <v>4027</v>
      </c>
      <c r="C425" s="5" t="s">
        <v>4028</v>
      </c>
      <c r="D425" s="5" t="s">
        <v>4029</v>
      </c>
      <c r="E425" s="5" t="s">
        <v>4030</v>
      </c>
      <c r="F425" s="5" t="s">
        <v>1492</v>
      </c>
      <c r="G425" s="5" t="s">
        <v>1492</v>
      </c>
      <c r="H425" s="5" t="s">
        <v>1535</v>
      </c>
      <c r="I425" s="5" t="s">
        <v>1536</v>
      </c>
      <c r="J425" s="5" t="s">
        <v>1537</v>
      </c>
      <c r="K425" s="5" t="s">
        <v>4029</v>
      </c>
      <c r="L425" s="5" t="s">
        <v>1492</v>
      </c>
      <c r="M425" s="5" t="s">
        <v>1492</v>
      </c>
      <c r="N425" s="5" t="s">
        <v>1492</v>
      </c>
      <c r="O425" s="5" t="s">
        <v>1535</v>
      </c>
      <c r="P425" s="5" t="s">
        <v>1536</v>
      </c>
      <c r="Q425" s="5" t="s">
        <v>1537</v>
      </c>
      <c r="R425" s="5" t="s">
        <v>4031</v>
      </c>
      <c r="S425" s="5" t="s">
        <v>1501</v>
      </c>
      <c r="T425" s="5" t="s">
        <v>1492</v>
      </c>
    </row>
    <row r="426" spans="1:20">
      <c r="A426" s="5" t="s">
        <v>762</v>
      </c>
      <c r="B426" s="5" t="s">
        <v>4032</v>
      </c>
      <c r="C426" s="5" t="s">
        <v>762</v>
      </c>
      <c r="D426" s="5" t="s">
        <v>4033</v>
      </c>
      <c r="E426" s="5" t="s">
        <v>4034</v>
      </c>
      <c r="F426" s="5" t="s">
        <v>1492</v>
      </c>
      <c r="G426" s="5" t="s">
        <v>1492</v>
      </c>
      <c r="H426" s="5" t="s">
        <v>1645</v>
      </c>
      <c r="I426" s="5" t="s">
        <v>1498</v>
      </c>
      <c r="J426" s="5" t="s">
        <v>1683</v>
      </c>
      <c r="K426" s="5" t="s">
        <v>4033</v>
      </c>
      <c r="L426" s="5" t="s">
        <v>1492</v>
      </c>
      <c r="M426" s="5" t="s">
        <v>1492</v>
      </c>
      <c r="N426" s="5" t="s">
        <v>1492</v>
      </c>
      <c r="O426" s="5" t="s">
        <v>1645</v>
      </c>
      <c r="P426" s="5" t="s">
        <v>1498</v>
      </c>
      <c r="Q426" s="5" t="s">
        <v>1683</v>
      </c>
      <c r="R426" s="5" t="s">
        <v>4035</v>
      </c>
      <c r="S426" s="5" t="s">
        <v>1501</v>
      </c>
      <c r="T426" s="5" t="s">
        <v>1492</v>
      </c>
    </row>
    <row r="427" spans="1:20">
      <c r="A427" s="5" t="s">
        <v>763</v>
      </c>
      <c r="B427" s="5" t="s">
        <v>4036</v>
      </c>
      <c r="C427" s="5" t="s">
        <v>4037</v>
      </c>
      <c r="D427" s="5" t="s">
        <v>4038</v>
      </c>
      <c r="E427" s="5" t="s">
        <v>4039</v>
      </c>
      <c r="F427" s="5" t="s">
        <v>4040</v>
      </c>
      <c r="G427" s="5" t="s">
        <v>4040</v>
      </c>
      <c r="H427" s="5" t="s">
        <v>1497</v>
      </c>
      <c r="I427" s="5" t="s">
        <v>1498</v>
      </c>
      <c r="J427" s="5" t="s">
        <v>1577</v>
      </c>
      <c r="K427" s="5" t="s">
        <v>4041</v>
      </c>
      <c r="L427" s="5" t="s">
        <v>1492</v>
      </c>
      <c r="M427" s="5" t="s">
        <v>1492</v>
      </c>
      <c r="N427" s="5" t="s">
        <v>1492</v>
      </c>
      <c r="O427" s="5" t="s">
        <v>1497</v>
      </c>
      <c r="P427" s="5" t="s">
        <v>1498</v>
      </c>
      <c r="Q427" s="5" t="s">
        <v>2166</v>
      </c>
      <c r="R427" s="5" t="s">
        <v>3668</v>
      </c>
      <c r="S427" s="5" t="s">
        <v>1501</v>
      </c>
      <c r="T427" s="5" t="s">
        <v>1492</v>
      </c>
    </row>
    <row r="428" spans="1:20">
      <c r="A428" s="5" t="s">
        <v>764</v>
      </c>
      <c r="B428" s="5" t="s">
        <v>4042</v>
      </c>
      <c r="C428" s="5" t="s">
        <v>4043</v>
      </c>
      <c r="D428" s="5" t="s">
        <v>4044</v>
      </c>
      <c r="E428" s="5" t="s">
        <v>4045</v>
      </c>
      <c r="F428" s="5" t="s">
        <v>4046</v>
      </c>
      <c r="G428" s="5" t="s">
        <v>4046</v>
      </c>
      <c r="H428" s="5" t="s">
        <v>1497</v>
      </c>
      <c r="I428" s="5" t="s">
        <v>1498</v>
      </c>
      <c r="J428" s="5" t="s">
        <v>1577</v>
      </c>
      <c r="K428" s="5" t="s">
        <v>4047</v>
      </c>
      <c r="L428" s="5" t="s">
        <v>1492</v>
      </c>
      <c r="M428" s="5" t="s">
        <v>1492</v>
      </c>
      <c r="N428" s="5" t="s">
        <v>1492</v>
      </c>
      <c r="O428" s="5" t="s">
        <v>1497</v>
      </c>
      <c r="P428" s="5" t="s">
        <v>1498</v>
      </c>
      <c r="Q428" s="5" t="s">
        <v>1577</v>
      </c>
      <c r="R428" s="5" t="s">
        <v>3082</v>
      </c>
      <c r="S428" s="5" t="s">
        <v>1501</v>
      </c>
      <c r="T428" s="5" t="s">
        <v>1492</v>
      </c>
    </row>
    <row r="429" spans="1:20">
      <c r="A429" s="5" t="s">
        <v>765</v>
      </c>
      <c r="B429" s="5" t="s">
        <v>4048</v>
      </c>
      <c r="C429" s="5" t="s">
        <v>4049</v>
      </c>
      <c r="D429" s="5" t="s">
        <v>4050</v>
      </c>
      <c r="E429" s="5" t="s">
        <v>4051</v>
      </c>
      <c r="F429" s="5" t="s">
        <v>4052</v>
      </c>
      <c r="G429" s="5" t="s">
        <v>4052</v>
      </c>
      <c r="H429" s="5" t="s">
        <v>3318</v>
      </c>
      <c r="I429" s="5" t="s">
        <v>2959</v>
      </c>
      <c r="J429" s="5" t="s">
        <v>4053</v>
      </c>
      <c r="K429" s="5" t="s">
        <v>4054</v>
      </c>
      <c r="L429" s="5" t="s">
        <v>1492</v>
      </c>
      <c r="M429" s="5" t="s">
        <v>1492</v>
      </c>
      <c r="N429" s="5" t="s">
        <v>1492</v>
      </c>
      <c r="O429" s="5" t="s">
        <v>3318</v>
      </c>
      <c r="P429" s="5" t="s">
        <v>2959</v>
      </c>
      <c r="Q429" s="5" t="s">
        <v>4053</v>
      </c>
      <c r="R429" s="5" t="s">
        <v>4055</v>
      </c>
      <c r="S429" s="5" t="s">
        <v>1501</v>
      </c>
      <c r="T429" s="5" t="s">
        <v>1492</v>
      </c>
    </row>
    <row r="430" spans="1:20">
      <c r="A430" s="5" t="s">
        <v>766</v>
      </c>
      <c r="B430" s="5" t="s">
        <v>4056</v>
      </c>
      <c r="C430" s="5" t="s">
        <v>766</v>
      </c>
      <c r="D430" s="5" t="s">
        <v>4057</v>
      </c>
      <c r="E430" s="5" t="s">
        <v>4058</v>
      </c>
      <c r="F430" s="5" t="s">
        <v>1492</v>
      </c>
      <c r="G430" s="5" t="s">
        <v>1492</v>
      </c>
      <c r="H430" s="5" t="s">
        <v>3318</v>
      </c>
      <c r="I430" s="5" t="s">
        <v>2959</v>
      </c>
      <c r="J430" s="5" t="s">
        <v>4059</v>
      </c>
      <c r="K430" s="5" t="s">
        <v>4057</v>
      </c>
      <c r="L430" s="5" t="s">
        <v>1492</v>
      </c>
      <c r="M430" s="5" t="s">
        <v>1492</v>
      </c>
      <c r="N430" s="5" t="s">
        <v>1492</v>
      </c>
      <c r="O430" s="5" t="s">
        <v>3318</v>
      </c>
      <c r="P430" s="5" t="s">
        <v>2959</v>
      </c>
      <c r="Q430" s="5" t="s">
        <v>4059</v>
      </c>
      <c r="R430" s="5" t="s">
        <v>4060</v>
      </c>
      <c r="S430" s="5" t="s">
        <v>1501</v>
      </c>
      <c r="T430" s="5" t="s">
        <v>1492</v>
      </c>
    </row>
    <row r="431" spans="1:20">
      <c r="A431" s="5" t="s">
        <v>767</v>
      </c>
      <c r="B431" s="5" t="s">
        <v>4061</v>
      </c>
      <c r="C431" s="5" t="s">
        <v>4062</v>
      </c>
      <c r="D431" s="5" t="s">
        <v>4063</v>
      </c>
      <c r="E431" s="5" t="s">
        <v>4064</v>
      </c>
      <c r="F431" s="5" t="s">
        <v>4065</v>
      </c>
      <c r="G431" s="5" t="s">
        <v>4065</v>
      </c>
      <c r="H431" s="5" t="s">
        <v>1497</v>
      </c>
      <c r="I431" s="5" t="s">
        <v>1498</v>
      </c>
      <c r="J431" s="5" t="s">
        <v>2008</v>
      </c>
      <c r="K431" s="5" t="s">
        <v>4066</v>
      </c>
      <c r="L431" s="5" t="s">
        <v>1492</v>
      </c>
      <c r="M431" s="5" t="s">
        <v>1492</v>
      </c>
      <c r="N431" s="5" t="s">
        <v>1492</v>
      </c>
      <c r="O431" s="5" t="s">
        <v>1497</v>
      </c>
      <c r="P431" s="5" t="s">
        <v>1498</v>
      </c>
      <c r="Q431" s="5" t="s">
        <v>2008</v>
      </c>
      <c r="R431" s="5" t="s">
        <v>1959</v>
      </c>
      <c r="S431" s="5" t="s">
        <v>1501</v>
      </c>
      <c r="T431" s="5" t="s">
        <v>1492</v>
      </c>
    </row>
    <row r="432" spans="1:20">
      <c r="A432" s="5" t="s">
        <v>768</v>
      </c>
      <c r="B432" s="5" t="s">
        <v>4067</v>
      </c>
      <c r="C432" s="5" t="s">
        <v>4068</v>
      </c>
      <c r="D432" s="5" t="s">
        <v>4069</v>
      </c>
      <c r="E432" s="5" t="s">
        <v>4070</v>
      </c>
      <c r="F432" s="5" t="s">
        <v>1492</v>
      </c>
      <c r="G432" s="5" t="s">
        <v>1492</v>
      </c>
      <c r="H432" s="5" t="s">
        <v>1524</v>
      </c>
      <c r="I432" s="5" t="s">
        <v>1525</v>
      </c>
      <c r="J432" s="5" t="s">
        <v>1801</v>
      </c>
      <c r="K432" s="5" t="s">
        <v>4069</v>
      </c>
      <c r="L432" s="5" t="s">
        <v>1492</v>
      </c>
      <c r="M432" s="5" t="s">
        <v>1492</v>
      </c>
      <c r="N432" s="5" t="s">
        <v>1492</v>
      </c>
      <c r="O432" s="5" t="s">
        <v>1524</v>
      </c>
      <c r="P432" s="5" t="s">
        <v>1525</v>
      </c>
      <c r="Q432" s="5" t="s">
        <v>1801</v>
      </c>
      <c r="R432" s="5" t="s">
        <v>2254</v>
      </c>
      <c r="S432" s="5" t="s">
        <v>1501</v>
      </c>
      <c r="T432" s="5" t="s">
        <v>1492</v>
      </c>
    </row>
    <row r="433" spans="1:20">
      <c r="A433" s="5" t="s">
        <v>769</v>
      </c>
      <c r="B433" s="5" t="s">
        <v>4071</v>
      </c>
      <c r="C433" s="5" t="s">
        <v>1492</v>
      </c>
      <c r="D433" s="5" t="s">
        <v>4072</v>
      </c>
      <c r="E433" s="5" t="s">
        <v>4073</v>
      </c>
      <c r="F433" s="5" t="s">
        <v>1492</v>
      </c>
      <c r="G433" s="5" t="s">
        <v>1492</v>
      </c>
      <c r="H433" s="5" t="s">
        <v>1497</v>
      </c>
      <c r="I433" s="5" t="s">
        <v>1498</v>
      </c>
      <c r="J433" s="5" t="s">
        <v>4012</v>
      </c>
      <c r="K433" s="5" t="s">
        <v>4074</v>
      </c>
      <c r="L433" s="5" t="s">
        <v>1492</v>
      </c>
      <c r="M433" s="5" t="s">
        <v>1492</v>
      </c>
      <c r="N433" s="5" t="s">
        <v>1492</v>
      </c>
      <c r="O433" s="5" t="s">
        <v>1497</v>
      </c>
      <c r="P433" s="5" t="s">
        <v>1498</v>
      </c>
      <c r="Q433" s="5" t="s">
        <v>1652</v>
      </c>
      <c r="R433" s="5" t="s">
        <v>4075</v>
      </c>
      <c r="S433" s="5" t="s">
        <v>1501</v>
      </c>
      <c r="T433" s="5" t="s">
        <v>1492</v>
      </c>
    </row>
    <row r="434" spans="1:20">
      <c r="A434" s="5" t="s">
        <v>770</v>
      </c>
      <c r="B434" s="5" t="s">
        <v>4076</v>
      </c>
      <c r="C434" s="5" t="s">
        <v>4077</v>
      </c>
      <c r="D434" s="5" t="s">
        <v>4078</v>
      </c>
      <c r="E434" s="5" t="s">
        <v>4079</v>
      </c>
      <c r="F434" s="5" t="s">
        <v>1492</v>
      </c>
      <c r="G434" s="5" t="s">
        <v>1492</v>
      </c>
      <c r="H434" s="5" t="s">
        <v>1608</v>
      </c>
      <c r="I434" s="5" t="s">
        <v>1609</v>
      </c>
      <c r="J434" s="5" t="s">
        <v>3916</v>
      </c>
      <c r="K434" s="5" t="s">
        <v>4078</v>
      </c>
      <c r="L434" s="5" t="s">
        <v>1492</v>
      </c>
      <c r="M434" s="5" t="s">
        <v>1492</v>
      </c>
      <c r="N434" s="5" t="s">
        <v>1492</v>
      </c>
      <c r="O434" s="5" t="s">
        <v>1608</v>
      </c>
      <c r="P434" s="5" t="s">
        <v>1609</v>
      </c>
      <c r="Q434" s="5" t="s">
        <v>3916</v>
      </c>
      <c r="R434" s="5" t="s">
        <v>4080</v>
      </c>
      <c r="S434" s="5" t="s">
        <v>1501</v>
      </c>
      <c r="T434" s="5" t="s">
        <v>1492</v>
      </c>
    </row>
    <row r="435" spans="1:20">
      <c r="A435" s="5" t="s">
        <v>286</v>
      </c>
      <c r="B435" s="5" t="s">
        <v>4081</v>
      </c>
      <c r="C435" s="5" t="s">
        <v>4082</v>
      </c>
      <c r="D435" s="5" t="s">
        <v>4083</v>
      </c>
      <c r="E435" s="5" t="s">
        <v>4084</v>
      </c>
      <c r="F435" s="5" t="s">
        <v>4085</v>
      </c>
      <c r="G435" s="5" t="s">
        <v>4085</v>
      </c>
      <c r="H435" s="5" t="s">
        <v>1535</v>
      </c>
      <c r="I435" s="5" t="s">
        <v>1536</v>
      </c>
      <c r="J435" s="5" t="s">
        <v>1537</v>
      </c>
      <c r="K435" s="5" t="s">
        <v>4086</v>
      </c>
      <c r="L435" s="5" t="s">
        <v>1492</v>
      </c>
      <c r="M435" s="5" t="s">
        <v>1492</v>
      </c>
      <c r="N435" s="5" t="s">
        <v>1492</v>
      </c>
      <c r="O435" s="5" t="s">
        <v>1535</v>
      </c>
      <c r="P435" s="5" t="s">
        <v>1536</v>
      </c>
      <c r="Q435" s="5" t="s">
        <v>1537</v>
      </c>
      <c r="R435" s="5" t="s">
        <v>4087</v>
      </c>
      <c r="S435" s="5" t="s">
        <v>1501</v>
      </c>
      <c r="T435" s="5" t="s">
        <v>1492</v>
      </c>
    </row>
    <row r="436" spans="1:20">
      <c r="A436" s="5" t="s">
        <v>771</v>
      </c>
      <c r="B436" s="5" t="s">
        <v>4088</v>
      </c>
      <c r="C436" s="5" t="s">
        <v>4089</v>
      </c>
      <c r="D436" s="5" t="s">
        <v>4090</v>
      </c>
      <c r="E436" s="5" t="s">
        <v>4091</v>
      </c>
      <c r="F436" s="5" t="s">
        <v>1492</v>
      </c>
      <c r="G436" s="5" t="s">
        <v>1492</v>
      </c>
      <c r="H436" s="5" t="s">
        <v>1497</v>
      </c>
      <c r="I436" s="5" t="s">
        <v>1498</v>
      </c>
      <c r="J436" s="5" t="s">
        <v>2059</v>
      </c>
      <c r="K436" s="5" t="s">
        <v>4090</v>
      </c>
      <c r="L436" s="5" t="s">
        <v>1492</v>
      </c>
      <c r="M436" s="5" t="s">
        <v>1492</v>
      </c>
      <c r="N436" s="5" t="s">
        <v>1492</v>
      </c>
      <c r="O436" s="5" t="s">
        <v>1497</v>
      </c>
      <c r="P436" s="5" t="s">
        <v>1498</v>
      </c>
      <c r="Q436" s="5" t="s">
        <v>2059</v>
      </c>
      <c r="R436" s="5" t="s">
        <v>4092</v>
      </c>
      <c r="S436" s="5" t="s">
        <v>1501</v>
      </c>
      <c r="T436" s="5" t="s">
        <v>1492</v>
      </c>
    </row>
    <row r="437" spans="1:20">
      <c r="A437" s="5" t="s">
        <v>772</v>
      </c>
      <c r="B437" s="5" t="s">
        <v>4093</v>
      </c>
      <c r="C437" s="5" t="s">
        <v>4094</v>
      </c>
      <c r="D437" s="5" t="s">
        <v>4095</v>
      </c>
      <c r="E437" s="5" t="s">
        <v>4096</v>
      </c>
      <c r="F437" s="5" t="s">
        <v>1492</v>
      </c>
      <c r="G437" s="5" t="s">
        <v>1492</v>
      </c>
      <c r="H437" s="5" t="s">
        <v>1497</v>
      </c>
      <c r="I437" s="5" t="s">
        <v>1498</v>
      </c>
      <c r="J437" s="5" t="s">
        <v>1843</v>
      </c>
      <c r="K437" s="5" t="s">
        <v>4095</v>
      </c>
      <c r="L437" s="5" t="s">
        <v>1492</v>
      </c>
      <c r="M437" s="5" t="s">
        <v>1492</v>
      </c>
      <c r="N437" s="5" t="s">
        <v>1492</v>
      </c>
      <c r="O437" s="5" t="s">
        <v>1497</v>
      </c>
      <c r="P437" s="5" t="s">
        <v>1498</v>
      </c>
      <c r="Q437" s="5" t="s">
        <v>1843</v>
      </c>
      <c r="R437" s="5" t="s">
        <v>4097</v>
      </c>
      <c r="S437" s="5" t="s">
        <v>1501</v>
      </c>
      <c r="T437" s="5" t="s">
        <v>1492</v>
      </c>
    </row>
    <row r="438" spans="1:20">
      <c r="A438" s="5" t="s">
        <v>773</v>
      </c>
      <c r="B438" s="5" t="s">
        <v>4098</v>
      </c>
      <c r="C438" s="5" t="s">
        <v>4099</v>
      </c>
      <c r="D438" s="5" t="s">
        <v>4100</v>
      </c>
      <c r="E438" s="5" t="s">
        <v>4101</v>
      </c>
      <c r="F438" s="5" t="s">
        <v>1492</v>
      </c>
      <c r="G438" s="5" t="s">
        <v>1492</v>
      </c>
      <c r="H438" s="5" t="s">
        <v>4102</v>
      </c>
      <c r="I438" s="5" t="s">
        <v>2279</v>
      </c>
      <c r="J438" s="5" t="s">
        <v>4103</v>
      </c>
      <c r="K438" s="5" t="s">
        <v>4100</v>
      </c>
      <c r="L438" s="5" t="s">
        <v>1492</v>
      </c>
      <c r="M438" s="5" t="s">
        <v>1492</v>
      </c>
      <c r="N438" s="5" t="s">
        <v>1492</v>
      </c>
      <c r="O438" s="5" t="s">
        <v>4102</v>
      </c>
      <c r="P438" s="5" t="s">
        <v>2279</v>
      </c>
      <c r="Q438" s="5" t="s">
        <v>4103</v>
      </c>
      <c r="R438" s="5" t="s">
        <v>4104</v>
      </c>
      <c r="S438" s="5" t="s">
        <v>1501</v>
      </c>
      <c r="T438" s="5" t="s">
        <v>1492</v>
      </c>
    </row>
    <row r="439" spans="1:20">
      <c r="A439" s="5" t="s">
        <v>774</v>
      </c>
      <c r="B439" s="5" t="s">
        <v>4105</v>
      </c>
      <c r="C439" s="5" t="s">
        <v>4106</v>
      </c>
      <c r="D439" s="5" t="s">
        <v>4107</v>
      </c>
      <c r="E439" s="5" t="s">
        <v>4108</v>
      </c>
      <c r="F439" s="5" t="s">
        <v>4109</v>
      </c>
      <c r="G439" s="5" t="s">
        <v>4109</v>
      </c>
      <c r="H439" s="5" t="s">
        <v>1939</v>
      </c>
      <c r="I439" s="5" t="s">
        <v>1689</v>
      </c>
      <c r="J439" s="5" t="s">
        <v>2015</v>
      </c>
      <c r="K439" s="5" t="s">
        <v>4110</v>
      </c>
      <c r="L439" s="5" t="s">
        <v>1492</v>
      </c>
      <c r="M439" s="5" t="s">
        <v>1492</v>
      </c>
      <c r="N439" s="5" t="s">
        <v>1492</v>
      </c>
      <c r="O439" s="5" t="s">
        <v>1939</v>
      </c>
      <c r="P439" s="5" t="s">
        <v>1689</v>
      </c>
      <c r="Q439" s="5" t="s">
        <v>4111</v>
      </c>
      <c r="R439" s="5" t="s">
        <v>2488</v>
      </c>
      <c r="S439" s="5" t="s">
        <v>1501</v>
      </c>
      <c r="T439" s="5" t="s">
        <v>1492</v>
      </c>
    </row>
    <row r="440" spans="1:20">
      <c r="A440" s="5" t="s">
        <v>775</v>
      </c>
      <c r="B440" s="5" t="s">
        <v>4112</v>
      </c>
      <c r="C440" s="5" t="s">
        <v>4113</v>
      </c>
      <c r="D440" s="5" t="s">
        <v>4114</v>
      </c>
      <c r="E440" s="5" t="s">
        <v>4115</v>
      </c>
      <c r="F440" s="5" t="s">
        <v>1492</v>
      </c>
      <c r="G440" s="5" t="s">
        <v>1492</v>
      </c>
      <c r="H440" s="5" t="s">
        <v>1939</v>
      </c>
      <c r="I440" s="5" t="s">
        <v>1689</v>
      </c>
      <c r="J440" s="5" t="s">
        <v>3493</v>
      </c>
      <c r="K440" s="5" t="s">
        <v>4114</v>
      </c>
      <c r="L440" s="5" t="s">
        <v>1492</v>
      </c>
      <c r="M440" s="5" t="s">
        <v>1492</v>
      </c>
      <c r="N440" s="5" t="s">
        <v>1492</v>
      </c>
      <c r="O440" s="5" t="s">
        <v>1939</v>
      </c>
      <c r="P440" s="5" t="s">
        <v>1689</v>
      </c>
      <c r="Q440" s="5" t="s">
        <v>3493</v>
      </c>
      <c r="R440" s="5" t="s">
        <v>2992</v>
      </c>
      <c r="S440" s="5" t="s">
        <v>1501</v>
      </c>
      <c r="T440" s="5" t="s">
        <v>1492</v>
      </c>
    </row>
    <row r="441" spans="1:20">
      <c r="A441" s="5" t="s">
        <v>776</v>
      </c>
      <c r="B441" s="5" t="s">
        <v>4116</v>
      </c>
      <c r="C441" s="5" t="s">
        <v>1492</v>
      </c>
      <c r="D441" s="5" t="s">
        <v>1492</v>
      </c>
      <c r="E441" s="5" t="s">
        <v>1492</v>
      </c>
      <c r="F441" s="5" t="s">
        <v>1492</v>
      </c>
      <c r="G441" s="5" t="s">
        <v>1492</v>
      </c>
      <c r="H441" s="5" t="s">
        <v>1492</v>
      </c>
      <c r="I441" s="5" t="s">
        <v>1492</v>
      </c>
      <c r="J441" s="5" t="s">
        <v>1492</v>
      </c>
      <c r="K441" s="5" t="s">
        <v>1492</v>
      </c>
      <c r="L441" s="5" t="s">
        <v>1492</v>
      </c>
      <c r="M441" s="5" t="s">
        <v>1492</v>
      </c>
      <c r="N441" s="5" t="s">
        <v>1492</v>
      </c>
      <c r="O441" s="5" t="s">
        <v>1492</v>
      </c>
      <c r="P441" s="5" t="s">
        <v>1492</v>
      </c>
      <c r="Q441" s="5" t="s">
        <v>1492</v>
      </c>
      <c r="R441" s="5" t="s">
        <v>4117</v>
      </c>
      <c r="S441" s="5" t="s">
        <v>1501</v>
      </c>
      <c r="T441" s="5" t="s">
        <v>1492</v>
      </c>
    </row>
    <row r="442" spans="1:20">
      <c r="A442" s="5" t="s">
        <v>777</v>
      </c>
      <c r="B442" s="5" t="s">
        <v>4118</v>
      </c>
      <c r="C442" s="5" t="s">
        <v>1492</v>
      </c>
      <c r="D442" s="5" t="s">
        <v>1492</v>
      </c>
      <c r="E442" s="5" t="s">
        <v>1492</v>
      </c>
      <c r="F442" s="5" t="s">
        <v>1492</v>
      </c>
      <c r="G442" s="5" t="s">
        <v>1492</v>
      </c>
      <c r="H442" s="5" t="s">
        <v>1492</v>
      </c>
      <c r="I442" s="5" t="s">
        <v>1492</v>
      </c>
      <c r="J442" s="5" t="s">
        <v>1492</v>
      </c>
      <c r="K442" s="5" t="s">
        <v>1492</v>
      </c>
      <c r="L442" s="5" t="s">
        <v>1492</v>
      </c>
      <c r="M442" s="5" t="s">
        <v>1492</v>
      </c>
      <c r="N442" s="5" t="s">
        <v>1492</v>
      </c>
      <c r="O442" s="5" t="s">
        <v>1492</v>
      </c>
      <c r="P442" s="5" t="s">
        <v>1492</v>
      </c>
      <c r="Q442" s="5" t="s">
        <v>1492</v>
      </c>
      <c r="R442" s="5" t="s">
        <v>4119</v>
      </c>
      <c r="S442" s="5" t="s">
        <v>1501</v>
      </c>
      <c r="T442" s="5" t="s">
        <v>1492</v>
      </c>
    </row>
    <row r="443" spans="1:20">
      <c r="A443" s="5" t="s">
        <v>778</v>
      </c>
      <c r="B443" s="5" t="s">
        <v>4120</v>
      </c>
      <c r="C443" s="5" t="s">
        <v>778</v>
      </c>
      <c r="D443" s="5" t="s">
        <v>4121</v>
      </c>
      <c r="E443" s="5" t="s">
        <v>4122</v>
      </c>
      <c r="F443" s="5" t="s">
        <v>4123</v>
      </c>
      <c r="G443" s="5" t="s">
        <v>4123</v>
      </c>
      <c r="H443" s="5" t="s">
        <v>1645</v>
      </c>
      <c r="I443" s="5" t="s">
        <v>1498</v>
      </c>
      <c r="J443" s="5" t="s">
        <v>4124</v>
      </c>
      <c r="K443" s="5" t="s">
        <v>4125</v>
      </c>
      <c r="L443" s="5" t="s">
        <v>1492</v>
      </c>
      <c r="M443" s="5" t="s">
        <v>1492</v>
      </c>
      <c r="N443" s="5" t="s">
        <v>1492</v>
      </c>
      <c r="O443" s="5" t="s">
        <v>1645</v>
      </c>
      <c r="P443" s="5" t="s">
        <v>1498</v>
      </c>
      <c r="Q443" s="5" t="s">
        <v>4126</v>
      </c>
      <c r="R443" s="5" t="s">
        <v>4127</v>
      </c>
      <c r="S443" s="5" t="s">
        <v>1501</v>
      </c>
      <c r="T443" s="5" t="s">
        <v>1492</v>
      </c>
    </row>
    <row r="444" spans="1:20">
      <c r="A444" s="5" t="s">
        <v>779</v>
      </c>
      <c r="B444" s="5" t="s">
        <v>4128</v>
      </c>
      <c r="C444" s="5" t="s">
        <v>4129</v>
      </c>
      <c r="D444" s="5" t="s">
        <v>4130</v>
      </c>
      <c r="E444" s="5" t="s">
        <v>4131</v>
      </c>
      <c r="F444" s="5" t="s">
        <v>1492</v>
      </c>
      <c r="G444" s="5" t="s">
        <v>1492</v>
      </c>
      <c r="H444" s="5" t="s">
        <v>1544</v>
      </c>
      <c r="I444" s="5" t="s">
        <v>1498</v>
      </c>
      <c r="J444" s="5" t="s">
        <v>1545</v>
      </c>
      <c r="K444" s="5" t="s">
        <v>4130</v>
      </c>
      <c r="L444" s="5" t="s">
        <v>1492</v>
      </c>
      <c r="M444" s="5" t="s">
        <v>1492</v>
      </c>
      <c r="N444" s="5" t="s">
        <v>1492</v>
      </c>
      <c r="O444" s="5" t="s">
        <v>1544</v>
      </c>
      <c r="P444" s="5" t="s">
        <v>1498</v>
      </c>
      <c r="Q444" s="5" t="s">
        <v>1545</v>
      </c>
      <c r="R444" s="5" t="s">
        <v>4132</v>
      </c>
      <c r="S444" s="5" t="s">
        <v>1501</v>
      </c>
      <c r="T444" s="5" t="s">
        <v>1492</v>
      </c>
    </row>
    <row r="445" spans="1:20">
      <c r="A445" s="5" t="s">
        <v>780</v>
      </c>
      <c r="B445" s="5" t="s">
        <v>4133</v>
      </c>
      <c r="C445" s="5" t="s">
        <v>4134</v>
      </c>
      <c r="D445" s="5" t="s">
        <v>4135</v>
      </c>
      <c r="E445" s="5" t="s">
        <v>4136</v>
      </c>
      <c r="F445" s="5" t="s">
        <v>1492</v>
      </c>
      <c r="G445" s="5" t="s">
        <v>1492</v>
      </c>
      <c r="H445" s="5" t="s">
        <v>4137</v>
      </c>
      <c r="I445" s="5" t="s">
        <v>1553</v>
      </c>
      <c r="J445" s="5" t="s">
        <v>4138</v>
      </c>
      <c r="K445" s="5" t="s">
        <v>4139</v>
      </c>
      <c r="L445" s="5" t="s">
        <v>1492</v>
      </c>
      <c r="M445" s="5" t="s">
        <v>1492</v>
      </c>
      <c r="N445" s="5" t="s">
        <v>1492</v>
      </c>
      <c r="O445" s="5" t="s">
        <v>4137</v>
      </c>
      <c r="P445" s="5" t="s">
        <v>1553</v>
      </c>
      <c r="Q445" s="5" t="s">
        <v>4138</v>
      </c>
      <c r="R445" s="5" t="s">
        <v>4140</v>
      </c>
      <c r="S445" s="5" t="s">
        <v>1501</v>
      </c>
      <c r="T445" s="5" t="s">
        <v>1492</v>
      </c>
    </row>
    <row r="446" spans="1:20">
      <c r="A446" s="5" t="s">
        <v>781</v>
      </c>
      <c r="B446" s="5" t="s">
        <v>4141</v>
      </c>
      <c r="C446" s="5" t="s">
        <v>4142</v>
      </c>
      <c r="D446" s="5" t="s">
        <v>4143</v>
      </c>
      <c r="E446" s="5" t="s">
        <v>4144</v>
      </c>
      <c r="F446" s="5" t="s">
        <v>1492</v>
      </c>
      <c r="G446" s="5" t="s">
        <v>1492</v>
      </c>
      <c r="H446" s="5" t="s">
        <v>1535</v>
      </c>
      <c r="I446" s="5" t="s">
        <v>1536</v>
      </c>
      <c r="J446" s="5" t="s">
        <v>1537</v>
      </c>
      <c r="K446" s="5" t="s">
        <v>4143</v>
      </c>
      <c r="L446" s="5" t="s">
        <v>1492</v>
      </c>
      <c r="M446" s="5" t="s">
        <v>1492</v>
      </c>
      <c r="N446" s="5" t="s">
        <v>1492</v>
      </c>
      <c r="O446" s="5" t="s">
        <v>1535</v>
      </c>
      <c r="P446" s="5" t="s">
        <v>1536</v>
      </c>
      <c r="Q446" s="5" t="s">
        <v>1537</v>
      </c>
      <c r="R446" s="5" t="s">
        <v>4145</v>
      </c>
      <c r="S446" s="5" t="s">
        <v>1501</v>
      </c>
      <c r="T446" s="5" t="s">
        <v>1492</v>
      </c>
    </row>
    <row r="447" spans="1:20">
      <c r="A447" s="5" t="s">
        <v>782</v>
      </c>
      <c r="B447" s="5" t="s">
        <v>4146</v>
      </c>
      <c r="C447" s="5" t="s">
        <v>4147</v>
      </c>
      <c r="D447" s="5" t="s">
        <v>4148</v>
      </c>
      <c r="E447" s="5" t="s">
        <v>4149</v>
      </c>
      <c r="F447" s="5" t="s">
        <v>1492</v>
      </c>
      <c r="G447" s="5" t="s">
        <v>1492</v>
      </c>
      <c r="H447" s="5" t="s">
        <v>1497</v>
      </c>
      <c r="I447" s="5" t="s">
        <v>1498</v>
      </c>
      <c r="J447" s="5" t="s">
        <v>4150</v>
      </c>
      <c r="K447" s="5" t="s">
        <v>4151</v>
      </c>
      <c r="L447" s="5" t="s">
        <v>1492</v>
      </c>
      <c r="M447" s="5" t="s">
        <v>1492</v>
      </c>
      <c r="N447" s="5" t="s">
        <v>1492</v>
      </c>
      <c r="O447" s="5" t="s">
        <v>1497</v>
      </c>
      <c r="P447" s="5" t="s">
        <v>1498</v>
      </c>
      <c r="Q447" s="5" t="s">
        <v>4150</v>
      </c>
      <c r="R447" s="5" t="s">
        <v>4152</v>
      </c>
      <c r="S447" s="5" t="s">
        <v>1501</v>
      </c>
      <c r="T447" s="5" t="s">
        <v>1492</v>
      </c>
    </row>
    <row r="448" spans="1:20">
      <c r="A448" s="5" t="s">
        <v>783</v>
      </c>
      <c r="B448" s="5" t="s">
        <v>4153</v>
      </c>
      <c r="C448" s="5" t="s">
        <v>1492</v>
      </c>
      <c r="D448" s="5" t="s">
        <v>1492</v>
      </c>
      <c r="E448" s="5" t="s">
        <v>1492</v>
      </c>
      <c r="F448" s="5" t="s">
        <v>1492</v>
      </c>
      <c r="G448" s="5" t="s">
        <v>1492</v>
      </c>
      <c r="H448" s="5" t="s">
        <v>1492</v>
      </c>
      <c r="I448" s="5" t="s">
        <v>1492</v>
      </c>
      <c r="J448" s="5" t="s">
        <v>1492</v>
      </c>
      <c r="K448" s="5" t="s">
        <v>1492</v>
      </c>
      <c r="L448" s="5" t="s">
        <v>1492</v>
      </c>
      <c r="M448" s="5" t="s">
        <v>1492</v>
      </c>
      <c r="N448" s="5" t="s">
        <v>1492</v>
      </c>
      <c r="O448" s="5" t="s">
        <v>1492</v>
      </c>
      <c r="P448" s="5" t="s">
        <v>1492</v>
      </c>
      <c r="Q448" s="5" t="s">
        <v>1492</v>
      </c>
      <c r="R448" s="5" t="s">
        <v>4154</v>
      </c>
      <c r="S448" s="5" t="s">
        <v>1501</v>
      </c>
      <c r="T448" s="5" t="s">
        <v>1492</v>
      </c>
    </row>
    <row r="449" spans="1:20">
      <c r="A449" s="5" t="s">
        <v>784</v>
      </c>
      <c r="B449" s="5" t="s">
        <v>4155</v>
      </c>
      <c r="C449" s="5" t="s">
        <v>4156</v>
      </c>
      <c r="D449" s="5" t="s">
        <v>4157</v>
      </c>
      <c r="E449" s="5" t="s">
        <v>4158</v>
      </c>
      <c r="F449" s="5" t="s">
        <v>1492</v>
      </c>
      <c r="G449" s="5" t="s">
        <v>1492</v>
      </c>
      <c r="H449" s="5" t="s">
        <v>1497</v>
      </c>
      <c r="I449" s="5" t="s">
        <v>1498</v>
      </c>
      <c r="J449" s="5" t="s">
        <v>2166</v>
      </c>
      <c r="K449" s="5" t="s">
        <v>4157</v>
      </c>
      <c r="L449" s="5" t="s">
        <v>1492</v>
      </c>
      <c r="M449" s="5" t="s">
        <v>1492</v>
      </c>
      <c r="N449" s="5" t="s">
        <v>1492</v>
      </c>
      <c r="O449" s="5" t="s">
        <v>1497</v>
      </c>
      <c r="P449" s="5" t="s">
        <v>1498</v>
      </c>
      <c r="Q449" s="5" t="s">
        <v>2166</v>
      </c>
      <c r="R449" s="5" t="s">
        <v>4159</v>
      </c>
      <c r="S449" s="5" t="s">
        <v>1501</v>
      </c>
      <c r="T449" s="5" t="s">
        <v>1492</v>
      </c>
    </row>
    <row r="450" spans="1:20">
      <c r="A450" s="5" t="s">
        <v>253</v>
      </c>
      <c r="B450" s="5" t="s">
        <v>4160</v>
      </c>
      <c r="C450" s="5" t="s">
        <v>4161</v>
      </c>
      <c r="D450" s="5" t="s">
        <v>4162</v>
      </c>
      <c r="E450" s="5" t="s">
        <v>4163</v>
      </c>
      <c r="F450" s="5" t="s">
        <v>1492</v>
      </c>
      <c r="G450" s="5" t="s">
        <v>1492</v>
      </c>
      <c r="H450" s="5" t="s">
        <v>1524</v>
      </c>
      <c r="I450" s="5" t="s">
        <v>1525</v>
      </c>
      <c r="J450" s="5" t="s">
        <v>1793</v>
      </c>
      <c r="K450" s="5" t="s">
        <v>4162</v>
      </c>
      <c r="L450" s="5" t="s">
        <v>1492</v>
      </c>
      <c r="M450" s="5" t="s">
        <v>1492</v>
      </c>
      <c r="N450" s="5" t="s">
        <v>1492</v>
      </c>
      <c r="O450" s="5" t="s">
        <v>1524</v>
      </c>
      <c r="P450" s="5" t="s">
        <v>1525</v>
      </c>
      <c r="Q450" s="5" t="s">
        <v>1793</v>
      </c>
      <c r="R450" s="5" t="s">
        <v>3571</v>
      </c>
      <c r="S450" s="5" t="s">
        <v>1501</v>
      </c>
      <c r="T450" s="5" t="s">
        <v>1492</v>
      </c>
    </row>
    <row r="451" spans="1:20">
      <c r="A451" s="5" t="s">
        <v>785</v>
      </c>
      <c r="B451" s="5" t="s">
        <v>4164</v>
      </c>
      <c r="C451" s="5" t="s">
        <v>4165</v>
      </c>
      <c r="D451" s="5" t="s">
        <v>4166</v>
      </c>
      <c r="E451" s="5" t="s">
        <v>4167</v>
      </c>
      <c r="F451" s="5" t="s">
        <v>4168</v>
      </c>
      <c r="G451" s="5" t="s">
        <v>4168</v>
      </c>
      <c r="H451" s="5" t="s">
        <v>1807</v>
      </c>
      <c r="I451" s="5" t="s">
        <v>1808</v>
      </c>
      <c r="J451" s="5" t="s">
        <v>3067</v>
      </c>
      <c r="K451" s="5" t="s">
        <v>4169</v>
      </c>
      <c r="L451" s="5" t="s">
        <v>1492</v>
      </c>
      <c r="M451" s="5" t="s">
        <v>1492</v>
      </c>
      <c r="N451" s="5" t="s">
        <v>1492</v>
      </c>
      <c r="O451" s="5" t="s">
        <v>1807</v>
      </c>
      <c r="P451" s="5" t="s">
        <v>1492</v>
      </c>
      <c r="Q451" s="5" t="s">
        <v>2499</v>
      </c>
      <c r="R451" s="5" t="s">
        <v>2778</v>
      </c>
      <c r="S451" s="5" t="s">
        <v>1501</v>
      </c>
      <c r="T451" s="5" t="s">
        <v>1492</v>
      </c>
    </row>
    <row r="452" spans="1:20">
      <c r="A452" s="5" t="s">
        <v>786</v>
      </c>
      <c r="B452" s="5" t="s">
        <v>4170</v>
      </c>
      <c r="C452" s="5" t="s">
        <v>1492</v>
      </c>
      <c r="D452" s="5" t="s">
        <v>4171</v>
      </c>
      <c r="E452" s="5" t="s">
        <v>1492</v>
      </c>
      <c r="F452" s="5" t="s">
        <v>4172</v>
      </c>
      <c r="G452" s="5" t="s">
        <v>4172</v>
      </c>
      <c r="H452" s="5" t="s">
        <v>1515</v>
      </c>
      <c r="I452" s="5" t="s">
        <v>1516</v>
      </c>
      <c r="J452" s="5" t="s">
        <v>3805</v>
      </c>
      <c r="K452" s="5" t="s">
        <v>4173</v>
      </c>
      <c r="L452" s="5" t="s">
        <v>1492</v>
      </c>
      <c r="M452" s="5" t="s">
        <v>1492</v>
      </c>
      <c r="N452" s="5" t="s">
        <v>1492</v>
      </c>
      <c r="O452" s="5" t="s">
        <v>1515</v>
      </c>
      <c r="P452" s="5" t="s">
        <v>1516</v>
      </c>
      <c r="Q452" s="5" t="s">
        <v>3805</v>
      </c>
      <c r="R452" s="5" t="s">
        <v>4174</v>
      </c>
      <c r="S452" s="5" t="s">
        <v>1501</v>
      </c>
      <c r="T452" s="5" t="s">
        <v>1492</v>
      </c>
    </row>
    <row r="453" spans="1:20">
      <c r="A453" s="5" t="s">
        <v>87</v>
      </c>
      <c r="B453" s="5" t="s">
        <v>4175</v>
      </c>
      <c r="C453" s="5" t="s">
        <v>4176</v>
      </c>
      <c r="D453" s="5" t="s">
        <v>4177</v>
      </c>
      <c r="E453" s="5" t="s">
        <v>4178</v>
      </c>
      <c r="F453" s="5" t="s">
        <v>1492</v>
      </c>
      <c r="G453" s="5" t="s">
        <v>1492</v>
      </c>
      <c r="H453" s="5" t="s">
        <v>1515</v>
      </c>
      <c r="I453" s="5" t="s">
        <v>1516</v>
      </c>
      <c r="J453" s="5" t="s">
        <v>4179</v>
      </c>
      <c r="K453" s="5" t="s">
        <v>4180</v>
      </c>
      <c r="L453" s="5" t="s">
        <v>1492</v>
      </c>
      <c r="M453" s="5" t="s">
        <v>1492</v>
      </c>
      <c r="N453" s="5" t="s">
        <v>1492</v>
      </c>
      <c r="O453" s="5" t="s">
        <v>1515</v>
      </c>
      <c r="P453" s="5" t="s">
        <v>1516</v>
      </c>
      <c r="Q453" s="5" t="s">
        <v>4179</v>
      </c>
      <c r="R453" s="5" t="s">
        <v>4181</v>
      </c>
      <c r="S453" s="5" t="s">
        <v>1501</v>
      </c>
      <c r="T453" s="5" t="s">
        <v>1492</v>
      </c>
    </row>
    <row r="454" spans="1:20">
      <c r="A454" s="5" t="s">
        <v>787</v>
      </c>
      <c r="B454" s="5" t="s">
        <v>4182</v>
      </c>
      <c r="C454" s="5" t="s">
        <v>4183</v>
      </c>
      <c r="D454" s="5" t="s">
        <v>4184</v>
      </c>
      <c r="E454" s="5" t="s">
        <v>4185</v>
      </c>
      <c r="F454" s="5" t="s">
        <v>1492</v>
      </c>
      <c r="G454" s="5" t="s">
        <v>1492</v>
      </c>
      <c r="H454" s="5" t="s">
        <v>1507</v>
      </c>
      <c r="I454" s="5" t="s">
        <v>1508</v>
      </c>
      <c r="J454" s="5" t="s">
        <v>1602</v>
      </c>
      <c r="K454" s="5" t="s">
        <v>4186</v>
      </c>
      <c r="L454" s="5" t="s">
        <v>1492</v>
      </c>
      <c r="M454" s="5" t="s">
        <v>1492</v>
      </c>
      <c r="N454" s="5" t="s">
        <v>1492</v>
      </c>
      <c r="O454" s="5" t="s">
        <v>2278</v>
      </c>
      <c r="P454" s="5" t="s">
        <v>2279</v>
      </c>
      <c r="Q454" s="5" t="s">
        <v>4187</v>
      </c>
      <c r="R454" s="5" t="s">
        <v>4188</v>
      </c>
      <c r="S454" s="5" t="s">
        <v>1501</v>
      </c>
      <c r="T454" s="5" t="s">
        <v>1492</v>
      </c>
    </row>
    <row r="455" spans="1:20">
      <c r="A455" s="5" t="s">
        <v>788</v>
      </c>
      <c r="B455" s="5" t="s">
        <v>4189</v>
      </c>
      <c r="C455" s="5" t="s">
        <v>4190</v>
      </c>
      <c r="D455" s="5" t="s">
        <v>4191</v>
      </c>
      <c r="E455" s="5" t="s">
        <v>4192</v>
      </c>
      <c r="F455" s="5" t="s">
        <v>1492</v>
      </c>
      <c r="G455" s="5" t="s">
        <v>1492</v>
      </c>
      <c r="H455" s="5" t="s">
        <v>1939</v>
      </c>
      <c r="I455" s="5" t="s">
        <v>1689</v>
      </c>
      <c r="J455" s="5" t="s">
        <v>4111</v>
      </c>
      <c r="K455" s="5" t="s">
        <v>4191</v>
      </c>
      <c r="L455" s="5" t="s">
        <v>1492</v>
      </c>
      <c r="M455" s="5" t="s">
        <v>1492</v>
      </c>
      <c r="N455" s="5" t="s">
        <v>1492</v>
      </c>
      <c r="O455" s="5" t="s">
        <v>1939</v>
      </c>
      <c r="P455" s="5" t="s">
        <v>1689</v>
      </c>
      <c r="Q455" s="5" t="s">
        <v>4111</v>
      </c>
      <c r="R455" s="5" t="s">
        <v>4193</v>
      </c>
      <c r="S455" s="5" t="s">
        <v>1501</v>
      </c>
      <c r="T455" s="5" t="s">
        <v>1492</v>
      </c>
    </row>
    <row r="456" spans="1:20">
      <c r="A456" s="5" t="s">
        <v>789</v>
      </c>
      <c r="B456" s="5" t="s">
        <v>4194</v>
      </c>
      <c r="C456" s="5" t="s">
        <v>789</v>
      </c>
      <c r="D456" s="5" t="s">
        <v>4195</v>
      </c>
      <c r="E456" s="5" t="s">
        <v>4196</v>
      </c>
      <c r="F456" s="5" t="s">
        <v>1492</v>
      </c>
      <c r="G456" s="5" t="s">
        <v>1492</v>
      </c>
      <c r="H456" s="5" t="s">
        <v>1939</v>
      </c>
      <c r="I456" s="5" t="s">
        <v>1689</v>
      </c>
      <c r="J456" s="5" t="s">
        <v>4197</v>
      </c>
      <c r="K456" s="5" t="s">
        <v>4195</v>
      </c>
      <c r="L456" s="5" t="s">
        <v>1492</v>
      </c>
      <c r="M456" s="5" t="s">
        <v>1492</v>
      </c>
      <c r="N456" s="5" t="s">
        <v>1492</v>
      </c>
      <c r="O456" s="5" t="s">
        <v>1939</v>
      </c>
      <c r="P456" s="5" t="s">
        <v>1689</v>
      </c>
      <c r="Q456" s="5" t="s">
        <v>4197</v>
      </c>
      <c r="R456" s="5" t="s">
        <v>4198</v>
      </c>
      <c r="S456" s="5" t="s">
        <v>1501</v>
      </c>
      <c r="T456" s="5" t="s">
        <v>1492</v>
      </c>
    </row>
    <row r="457" spans="1:20">
      <c r="A457" s="5" t="s">
        <v>790</v>
      </c>
      <c r="B457" s="5" t="s">
        <v>4199</v>
      </c>
      <c r="C457" s="5" t="s">
        <v>4200</v>
      </c>
      <c r="D457" s="5" t="s">
        <v>4201</v>
      </c>
      <c r="E457" s="5" t="s">
        <v>4202</v>
      </c>
      <c r="F457" s="5" t="s">
        <v>1492</v>
      </c>
      <c r="G457" s="5" t="s">
        <v>1492</v>
      </c>
      <c r="H457" s="5" t="s">
        <v>1497</v>
      </c>
      <c r="I457" s="5" t="s">
        <v>1498</v>
      </c>
      <c r="J457" s="5" t="s">
        <v>4203</v>
      </c>
      <c r="K457" s="5" t="s">
        <v>4201</v>
      </c>
      <c r="L457" s="5" t="s">
        <v>1492</v>
      </c>
      <c r="M457" s="5" t="s">
        <v>1492</v>
      </c>
      <c r="N457" s="5" t="s">
        <v>1492</v>
      </c>
      <c r="O457" s="5" t="s">
        <v>1497</v>
      </c>
      <c r="P457" s="5" t="s">
        <v>1498</v>
      </c>
      <c r="Q457" s="5" t="s">
        <v>4203</v>
      </c>
      <c r="R457" s="5" t="s">
        <v>4204</v>
      </c>
      <c r="S457" s="5" t="s">
        <v>1501</v>
      </c>
      <c r="T457" s="5" t="s">
        <v>1492</v>
      </c>
    </row>
    <row r="458" spans="1:20">
      <c r="A458" s="5" t="s">
        <v>791</v>
      </c>
      <c r="B458" s="5" t="s">
        <v>4205</v>
      </c>
      <c r="C458" s="5" t="s">
        <v>4206</v>
      </c>
      <c r="D458" s="5" t="s">
        <v>4207</v>
      </c>
      <c r="E458" s="5" t="s">
        <v>4208</v>
      </c>
      <c r="F458" s="5" t="s">
        <v>4209</v>
      </c>
      <c r="G458" s="5" t="s">
        <v>4209</v>
      </c>
      <c r="H458" s="5" t="s">
        <v>1493</v>
      </c>
      <c r="I458" s="5" t="s">
        <v>1494</v>
      </c>
      <c r="J458" s="5" t="s">
        <v>1495</v>
      </c>
      <c r="K458" s="5" t="s">
        <v>4207</v>
      </c>
      <c r="L458" s="5" t="s">
        <v>1492</v>
      </c>
      <c r="M458" s="5" t="s">
        <v>1492</v>
      </c>
      <c r="N458" s="5" t="s">
        <v>1492</v>
      </c>
      <c r="O458" s="5" t="s">
        <v>1493</v>
      </c>
      <c r="P458" s="5" t="s">
        <v>1494</v>
      </c>
      <c r="Q458" s="5" t="s">
        <v>1495</v>
      </c>
      <c r="R458" s="5" t="s">
        <v>4210</v>
      </c>
      <c r="S458" s="5" t="s">
        <v>1501</v>
      </c>
      <c r="T458" s="5" t="s">
        <v>1492</v>
      </c>
    </row>
    <row r="459" spans="1:20">
      <c r="A459" s="5" t="s">
        <v>192</v>
      </c>
      <c r="B459" s="5" t="s">
        <v>4211</v>
      </c>
      <c r="C459" s="5" t="s">
        <v>192</v>
      </c>
      <c r="D459" s="5" t="s">
        <v>4212</v>
      </c>
      <c r="E459" s="5" t="s">
        <v>4213</v>
      </c>
      <c r="F459" s="5" t="s">
        <v>4214</v>
      </c>
      <c r="G459" s="5" t="s">
        <v>4214</v>
      </c>
      <c r="H459" s="5" t="s">
        <v>1739</v>
      </c>
      <c r="I459" s="5" t="s">
        <v>1494</v>
      </c>
      <c r="J459" s="5" t="s">
        <v>3406</v>
      </c>
      <c r="K459" s="5" t="s">
        <v>4215</v>
      </c>
      <c r="L459" s="5" t="s">
        <v>1492</v>
      </c>
      <c r="M459" s="5" t="s">
        <v>1492</v>
      </c>
      <c r="N459" s="5" t="s">
        <v>1492</v>
      </c>
      <c r="O459" s="5" t="s">
        <v>1739</v>
      </c>
      <c r="P459" s="5" t="s">
        <v>1494</v>
      </c>
      <c r="Q459" s="5" t="s">
        <v>3406</v>
      </c>
      <c r="R459" s="5" t="s">
        <v>4216</v>
      </c>
      <c r="S459" s="5" t="s">
        <v>1501</v>
      </c>
      <c r="T459" s="5" t="s">
        <v>1492</v>
      </c>
    </row>
    <row r="460" spans="1:20">
      <c r="A460" s="5" t="s">
        <v>792</v>
      </c>
      <c r="B460" s="5" t="s">
        <v>4217</v>
      </c>
      <c r="C460" s="5" t="s">
        <v>792</v>
      </c>
      <c r="D460" s="5" t="s">
        <v>4218</v>
      </c>
      <c r="E460" s="5" t="s">
        <v>4219</v>
      </c>
      <c r="F460" s="5" t="s">
        <v>4220</v>
      </c>
      <c r="G460" s="5" t="s">
        <v>4220</v>
      </c>
      <c r="H460" s="5" t="s">
        <v>1497</v>
      </c>
      <c r="I460" s="5" t="s">
        <v>1498</v>
      </c>
      <c r="J460" s="5" t="s">
        <v>3207</v>
      </c>
      <c r="K460" s="5" t="s">
        <v>4221</v>
      </c>
      <c r="L460" s="5" t="s">
        <v>1492</v>
      </c>
      <c r="M460" s="5" t="s">
        <v>1492</v>
      </c>
      <c r="N460" s="5" t="s">
        <v>1492</v>
      </c>
      <c r="O460" s="5" t="s">
        <v>1497</v>
      </c>
      <c r="P460" s="5" t="s">
        <v>1498</v>
      </c>
      <c r="Q460" s="5" t="s">
        <v>3207</v>
      </c>
      <c r="R460" s="5" t="s">
        <v>3035</v>
      </c>
      <c r="S460" s="5" t="s">
        <v>1501</v>
      </c>
      <c r="T460" s="5" t="s">
        <v>1492</v>
      </c>
    </row>
    <row r="461" spans="1:20">
      <c r="A461" s="5" t="s">
        <v>793</v>
      </c>
      <c r="B461" s="5" t="s">
        <v>4222</v>
      </c>
      <c r="C461" s="5" t="s">
        <v>4223</v>
      </c>
      <c r="D461" s="5" t="s">
        <v>4224</v>
      </c>
      <c r="E461" s="5" t="s">
        <v>4225</v>
      </c>
      <c r="F461" s="5" t="s">
        <v>1492</v>
      </c>
      <c r="G461" s="5" t="s">
        <v>1492</v>
      </c>
      <c r="H461" s="5" t="s">
        <v>4226</v>
      </c>
      <c r="I461" s="5" t="s">
        <v>1553</v>
      </c>
      <c r="J461" s="5" t="s">
        <v>4227</v>
      </c>
      <c r="K461" s="5" t="s">
        <v>4224</v>
      </c>
      <c r="L461" s="5" t="s">
        <v>1492</v>
      </c>
      <c r="M461" s="5" t="s">
        <v>1492</v>
      </c>
      <c r="N461" s="5" t="s">
        <v>1492</v>
      </c>
      <c r="O461" s="5" t="s">
        <v>4226</v>
      </c>
      <c r="P461" s="5" t="s">
        <v>1553</v>
      </c>
      <c r="Q461" s="5" t="s">
        <v>4227</v>
      </c>
      <c r="R461" s="5" t="s">
        <v>2573</v>
      </c>
      <c r="S461" s="5" t="s">
        <v>2574</v>
      </c>
      <c r="T461" s="5" t="s">
        <v>1492</v>
      </c>
    </row>
    <row r="462" spans="1:20">
      <c r="A462" s="5" t="s">
        <v>794</v>
      </c>
      <c r="B462" s="5" t="s">
        <v>4228</v>
      </c>
      <c r="C462" s="5" t="s">
        <v>4229</v>
      </c>
      <c r="D462" s="5" t="s">
        <v>4230</v>
      </c>
      <c r="E462" s="5" t="s">
        <v>4231</v>
      </c>
      <c r="F462" s="5" t="s">
        <v>1492</v>
      </c>
      <c r="G462" s="5" t="s">
        <v>1492</v>
      </c>
      <c r="H462" s="5" t="s">
        <v>4232</v>
      </c>
      <c r="I462" s="5" t="s">
        <v>2180</v>
      </c>
      <c r="J462" s="5" t="s">
        <v>4233</v>
      </c>
      <c r="K462" s="5" t="s">
        <v>4230</v>
      </c>
      <c r="L462" s="5" t="s">
        <v>1492</v>
      </c>
      <c r="M462" s="5" t="s">
        <v>1492</v>
      </c>
      <c r="N462" s="5" t="s">
        <v>1492</v>
      </c>
      <c r="O462" s="5" t="s">
        <v>4232</v>
      </c>
      <c r="P462" s="5" t="s">
        <v>2180</v>
      </c>
      <c r="Q462" s="5" t="s">
        <v>4233</v>
      </c>
      <c r="R462" s="5" t="s">
        <v>4234</v>
      </c>
      <c r="S462" s="5" t="s">
        <v>1501</v>
      </c>
      <c r="T462" s="5" t="s">
        <v>1492</v>
      </c>
    </row>
    <row r="463" spans="1:20">
      <c r="A463" s="5" t="s">
        <v>303</v>
      </c>
      <c r="B463" s="5" t="s">
        <v>4235</v>
      </c>
      <c r="C463" s="5" t="s">
        <v>4236</v>
      </c>
      <c r="D463" s="5" t="s">
        <v>4237</v>
      </c>
      <c r="E463" s="5" t="s">
        <v>4238</v>
      </c>
      <c r="F463" s="5" t="s">
        <v>4239</v>
      </c>
      <c r="G463" s="5" t="s">
        <v>4239</v>
      </c>
      <c r="H463" s="5" t="s">
        <v>1535</v>
      </c>
      <c r="I463" s="5" t="s">
        <v>1536</v>
      </c>
      <c r="J463" s="5" t="s">
        <v>1537</v>
      </c>
      <c r="K463" s="5" t="s">
        <v>4240</v>
      </c>
      <c r="L463" s="5" t="s">
        <v>1492</v>
      </c>
      <c r="M463" s="5" t="s">
        <v>1492</v>
      </c>
      <c r="N463" s="5" t="s">
        <v>1492</v>
      </c>
      <c r="O463" s="5" t="s">
        <v>1535</v>
      </c>
      <c r="P463" s="5" t="s">
        <v>1536</v>
      </c>
      <c r="Q463" s="5" t="s">
        <v>1537</v>
      </c>
      <c r="R463" s="5" t="s">
        <v>4241</v>
      </c>
      <c r="S463" s="5" t="s">
        <v>1501</v>
      </c>
      <c r="T463" s="5" t="s">
        <v>1492</v>
      </c>
    </row>
    <row r="464" spans="1:20">
      <c r="A464" s="5" t="s">
        <v>795</v>
      </c>
      <c r="B464" s="5" t="s">
        <v>4242</v>
      </c>
      <c r="C464" s="5" t="s">
        <v>795</v>
      </c>
      <c r="D464" s="5" t="s">
        <v>4243</v>
      </c>
      <c r="E464" s="5" t="s">
        <v>4244</v>
      </c>
      <c r="F464" s="5" t="s">
        <v>1492</v>
      </c>
      <c r="G464" s="5" t="s">
        <v>1492</v>
      </c>
      <c r="H464" s="5" t="s">
        <v>2588</v>
      </c>
      <c r="I464" s="5" t="s">
        <v>1498</v>
      </c>
      <c r="J464" s="5" t="s">
        <v>4245</v>
      </c>
      <c r="K464" s="5" t="s">
        <v>4246</v>
      </c>
      <c r="L464" s="5" t="s">
        <v>1492</v>
      </c>
      <c r="M464" s="5" t="s">
        <v>1492</v>
      </c>
      <c r="N464" s="5" t="s">
        <v>1492</v>
      </c>
      <c r="O464" s="5" t="s">
        <v>2588</v>
      </c>
      <c r="P464" s="5" t="s">
        <v>1498</v>
      </c>
      <c r="Q464" s="5" t="s">
        <v>4245</v>
      </c>
      <c r="R464" s="5" t="s">
        <v>2877</v>
      </c>
      <c r="S464" s="5" t="s">
        <v>1501</v>
      </c>
      <c r="T464" s="5" t="s">
        <v>1492</v>
      </c>
    </row>
    <row r="465" spans="1:20">
      <c r="A465" s="5" t="s">
        <v>796</v>
      </c>
      <c r="B465" s="5" t="s">
        <v>4247</v>
      </c>
      <c r="C465" s="5" t="s">
        <v>796</v>
      </c>
      <c r="D465" s="5" t="s">
        <v>4248</v>
      </c>
      <c r="E465" s="5" t="s">
        <v>4249</v>
      </c>
      <c r="F465" s="5" t="s">
        <v>1492</v>
      </c>
      <c r="G465" s="5" t="s">
        <v>1492</v>
      </c>
      <c r="H465" s="5" t="s">
        <v>1807</v>
      </c>
      <c r="I465" s="5" t="s">
        <v>1808</v>
      </c>
      <c r="J465" s="5" t="s">
        <v>4250</v>
      </c>
      <c r="K465" s="5" t="s">
        <v>4248</v>
      </c>
      <c r="L465" s="5" t="s">
        <v>1492</v>
      </c>
      <c r="M465" s="5" t="s">
        <v>1492</v>
      </c>
      <c r="N465" s="5" t="s">
        <v>1492</v>
      </c>
      <c r="O465" s="5" t="s">
        <v>1807</v>
      </c>
      <c r="P465" s="5" t="s">
        <v>1808</v>
      </c>
      <c r="Q465" s="5" t="s">
        <v>4250</v>
      </c>
      <c r="R465" s="5" t="s">
        <v>4251</v>
      </c>
      <c r="S465" s="5" t="s">
        <v>1501</v>
      </c>
      <c r="T465" s="5" t="s">
        <v>1492</v>
      </c>
    </row>
    <row r="466" spans="1:20">
      <c r="A466" s="5" t="s">
        <v>797</v>
      </c>
      <c r="B466" s="5" t="s">
        <v>4252</v>
      </c>
      <c r="C466" s="5" t="s">
        <v>4253</v>
      </c>
      <c r="D466" s="5" t="s">
        <v>4254</v>
      </c>
      <c r="E466" s="5" t="s">
        <v>4255</v>
      </c>
      <c r="F466" s="5" t="s">
        <v>1492</v>
      </c>
      <c r="G466" s="5" t="s">
        <v>1492</v>
      </c>
      <c r="H466" s="5" t="s">
        <v>1497</v>
      </c>
      <c r="I466" s="5" t="s">
        <v>1498</v>
      </c>
      <c r="J466" s="5" t="s">
        <v>2668</v>
      </c>
      <c r="K466" s="5" t="s">
        <v>4256</v>
      </c>
      <c r="L466" s="5" t="s">
        <v>1492</v>
      </c>
      <c r="M466" s="5" t="s">
        <v>1492</v>
      </c>
      <c r="N466" s="5" t="s">
        <v>1492</v>
      </c>
      <c r="O466" s="5" t="s">
        <v>1497</v>
      </c>
      <c r="P466" s="5" t="s">
        <v>1498</v>
      </c>
      <c r="Q466" s="5" t="s">
        <v>1577</v>
      </c>
      <c r="R466" s="5" t="s">
        <v>3778</v>
      </c>
      <c r="S466" s="5" t="s">
        <v>1501</v>
      </c>
      <c r="T466" s="5" t="s">
        <v>1492</v>
      </c>
    </row>
    <row r="467" spans="1:20">
      <c r="A467" s="5" t="s">
        <v>798</v>
      </c>
      <c r="B467" s="5" t="s">
        <v>4257</v>
      </c>
      <c r="C467" s="5" t="s">
        <v>798</v>
      </c>
      <c r="D467" s="5" t="s">
        <v>4258</v>
      </c>
      <c r="E467" s="5" t="s">
        <v>4259</v>
      </c>
      <c r="F467" s="5" t="s">
        <v>4260</v>
      </c>
      <c r="G467" s="5" t="s">
        <v>4260</v>
      </c>
      <c r="H467" s="5" t="s">
        <v>1497</v>
      </c>
      <c r="I467" s="5" t="s">
        <v>1498</v>
      </c>
      <c r="J467" s="5" t="s">
        <v>2166</v>
      </c>
      <c r="K467" s="5" t="s">
        <v>4261</v>
      </c>
      <c r="L467" s="5" t="s">
        <v>1492</v>
      </c>
      <c r="M467" s="5" t="s">
        <v>1492</v>
      </c>
      <c r="N467" s="5" t="s">
        <v>1492</v>
      </c>
      <c r="O467" s="5" t="s">
        <v>1497</v>
      </c>
      <c r="P467" s="5" t="s">
        <v>1498</v>
      </c>
      <c r="Q467" s="5" t="s">
        <v>2150</v>
      </c>
      <c r="R467" s="5" t="s">
        <v>4262</v>
      </c>
      <c r="S467" s="5" t="s">
        <v>1501</v>
      </c>
      <c r="T467" s="5" t="s">
        <v>1492</v>
      </c>
    </row>
    <row r="468" spans="1:20">
      <c r="A468" s="5" t="s">
        <v>799</v>
      </c>
      <c r="B468" s="5" t="s">
        <v>4263</v>
      </c>
      <c r="C468" s="5" t="s">
        <v>799</v>
      </c>
      <c r="D468" s="5" t="s">
        <v>4264</v>
      </c>
      <c r="E468" s="5" t="s">
        <v>4265</v>
      </c>
      <c r="F468" s="5" t="s">
        <v>4266</v>
      </c>
      <c r="G468" s="5" t="s">
        <v>4266</v>
      </c>
      <c r="H468" s="5" t="s">
        <v>1497</v>
      </c>
      <c r="I468" s="5" t="s">
        <v>1498</v>
      </c>
      <c r="J468" s="5" t="s">
        <v>2064</v>
      </c>
      <c r="K468" s="5" t="s">
        <v>4264</v>
      </c>
      <c r="L468" s="5" t="s">
        <v>1492</v>
      </c>
      <c r="M468" s="5" t="s">
        <v>1492</v>
      </c>
      <c r="N468" s="5" t="s">
        <v>1492</v>
      </c>
      <c r="O468" s="5" t="s">
        <v>1497</v>
      </c>
      <c r="P468" s="5" t="s">
        <v>1498</v>
      </c>
      <c r="Q468" s="5" t="s">
        <v>2064</v>
      </c>
      <c r="R468" s="5" t="s">
        <v>4267</v>
      </c>
      <c r="S468" s="5" t="s">
        <v>1501</v>
      </c>
      <c r="T468" s="5" t="s">
        <v>1492</v>
      </c>
    </row>
    <row r="469" spans="1:20">
      <c r="A469" s="5" t="s">
        <v>800</v>
      </c>
      <c r="B469" s="5" t="s">
        <v>4268</v>
      </c>
      <c r="C469" s="5" t="s">
        <v>4269</v>
      </c>
      <c r="D469" s="5" t="s">
        <v>4270</v>
      </c>
      <c r="E469" s="5" t="s">
        <v>1492</v>
      </c>
      <c r="F469" s="5" t="s">
        <v>1492</v>
      </c>
      <c r="G469" s="5" t="s">
        <v>1492</v>
      </c>
      <c r="H469" s="5" t="s">
        <v>1855</v>
      </c>
      <c r="I469" s="5" t="s">
        <v>1498</v>
      </c>
      <c r="J469" s="5" t="s">
        <v>3488</v>
      </c>
      <c r="K469" s="5" t="s">
        <v>4270</v>
      </c>
      <c r="L469" s="5" t="s">
        <v>1492</v>
      </c>
      <c r="M469" s="5" t="s">
        <v>1492</v>
      </c>
      <c r="N469" s="5" t="s">
        <v>1492</v>
      </c>
      <c r="O469" s="5" t="s">
        <v>1855</v>
      </c>
      <c r="P469" s="5" t="s">
        <v>1498</v>
      </c>
      <c r="Q469" s="5" t="s">
        <v>3488</v>
      </c>
      <c r="R469" s="5" t="s">
        <v>2488</v>
      </c>
      <c r="S469" s="5" t="s">
        <v>1501</v>
      </c>
      <c r="T469" s="5" t="s">
        <v>1492</v>
      </c>
    </row>
    <row r="470" spans="1:20">
      <c r="A470" s="5" t="s">
        <v>193</v>
      </c>
      <c r="B470" s="5" t="s">
        <v>4271</v>
      </c>
      <c r="C470" s="5" t="s">
        <v>4272</v>
      </c>
      <c r="D470" s="5" t="s">
        <v>4273</v>
      </c>
      <c r="E470" s="5" t="s">
        <v>4274</v>
      </c>
      <c r="F470" s="5" t="s">
        <v>4275</v>
      </c>
      <c r="G470" s="5" t="s">
        <v>4275</v>
      </c>
      <c r="H470" s="5" t="s">
        <v>1497</v>
      </c>
      <c r="I470" s="5" t="s">
        <v>1498</v>
      </c>
      <c r="J470" s="5" t="s">
        <v>4276</v>
      </c>
      <c r="K470" s="5" t="s">
        <v>4273</v>
      </c>
      <c r="L470" s="5" t="s">
        <v>1492</v>
      </c>
      <c r="M470" s="5" t="s">
        <v>1492</v>
      </c>
      <c r="N470" s="5" t="s">
        <v>1492</v>
      </c>
      <c r="O470" s="5" t="s">
        <v>1497</v>
      </c>
      <c r="P470" s="5" t="s">
        <v>1498</v>
      </c>
      <c r="Q470" s="5" t="s">
        <v>4276</v>
      </c>
      <c r="R470" s="5" t="s">
        <v>3960</v>
      </c>
      <c r="S470" s="5" t="s">
        <v>1501</v>
      </c>
      <c r="T470" s="5" t="s">
        <v>1492</v>
      </c>
    </row>
    <row r="471" spans="1:20">
      <c r="A471" s="5" t="s">
        <v>801</v>
      </c>
      <c r="B471" s="5" t="s">
        <v>4277</v>
      </c>
      <c r="C471" s="5" t="s">
        <v>4278</v>
      </c>
      <c r="D471" s="5" t="s">
        <v>4279</v>
      </c>
      <c r="E471" s="5" t="s">
        <v>4280</v>
      </c>
      <c r="F471" s="5" t="s">
        <v>1492</v>
      </c>
      <c r="G471" s="5" t="s">
        <v>1492</v>
      </c>
      <c r="H471" s="5" t="s">
        <v>1807</v>
      </c>
      <c r="I471" s="5" t="s">
        <v>1808</v>
      </c>
      <c r="J471" s="5" t="s">
        <v>3067</v>
      </c>
      <c r="K471" s="5" t="s">
        <v>4279</v>
      </c>
      <c r="L471" s="5" t="s">
        <v>1492</v>
      </c>
      <c r="M471" s="5" t="s">
        <v>1492</v>
      </c>
      <c r="N471" s="5" t="s">
        <v>1492</v>
      </c>
      <c r="O471" s="5" t="s">
        <v>1807</v>
      </c>
      <c r="P471" s="5" t="s">
        <v>1808</v>
      </c>
      <c r="Q471" s="5" t="s">
        <v>3067</v>
      </c>
      <c r="R471" s="5" t="s">
        <v>4281</v>
      </c>
      <c r="S471" s="5" t="s">
        <v>1501</v>
      </c>
      <c r="T471" s="5" t="s">
        <v>1492</v>
      </c>
    </row>
    <row r="472" spans="1:20">
      <c r="A472" s="5" t="s">
        <v>802</v>
      </c>
      <c r="B472" s="5" t="s">
        <v>4282</v>
      </c>
      <c r="C472" s="5" t="s">
        <v>802</v>
      </c>
      <c r="D472" s="5" t="s">
        <v>4283</v>
      </c>
      <c r="E472" s="5" t="s">
        <v>4284</v>
      </c>
      <c r="F472" s="5" t="s">
        <v>4285</v>
      </c>
      <c r="G472" s="5" t="s">
        <v>4285</v>
      </c>
      <c r="H472" s="5" t="s">
        <v>1497</v>
      </c>
      <c r="I472" s="5" t="s">
        <v>1498</v>
      </c>
      <c r="J472" s="5" t="s">
        <v>4286</v>
      </c>
      <c r="K472" s="5" t="s">
        <v>4287</v>
      </c>
      <c r="L472" s="5" t="s">
        <v>1492</v>
      </c>
      <c r="M472" s="5" t="s">
        <v>1492</v>
      </c>
      <c r="N472" s="5" t="s">
        <v>1492</v>
      </c>
      <c r="O472" s="5" t="s">
        <v>1497</v>
      </c>
      <c r="P472" s="5" t="s">
        <v>1498</v>
      </c>
      <c r="Q472" s="5" t="s">
        <v>4286</v>
      </c>
      <c r="R472" s="5" t="s">
        <v>4288</v>
      </c>
      <c r="S472" s="5" t="s">
        <v>1501</v>
      </c>
      <c r="T472" s="5" t="s">
        <v>1492</v>
      </c>
    </row>
    <row r="473" spans="1:20">
      <c r="A473" s="5" t="s">
        <v>375</v>
      </c>
      <c r="B473" s="5" t="s">
        <v>4289</v>
      </c>
      <c r="C473" s="5" t="s">
        <v>4290</v>
      </c>
      <c r="D473" s="5" t="s">
        <v>4291</v>
      </c>
      <c r="E473" s="5" t="s">
        <v>4292</v>
      </c>
      <c r="F473" s="5" t="s">
        <v>1492</v>
      </c>
      <c r="G473" s="5" t="s">
        <v>1492</v>
      </c>
      <c r="H473" s="5" t="s">
        <v>2970</v>
      </c>
      <c r="I473" s="5" t="s">
        <v>1536</v>
      </c>
      <c r="J473" s="5" t="s">
        <v>2971</v>
      </c>
      <c r="K473" s="5" t="s">
        <v>4291</v>
      </c>
      <c r="L473" s="5" t="s">
        <v>1492</v>
      </c>
      <c r="M473" s="5" t="s">
        <v>1492</v>
      </c>
      <c r="N473" s="5" t="s">
        <v>1492</v>
      </c>
      <c r="O473" s="5" t="s">
        <v>2970</v>
      </c>
      <c r="P473" s="5" t="s">
        <v>1536</v>
      </c>
      <c r="Q473" s="5" t="s">
        <v>2971</v>
      </c>
      <c r="R473" s="5" t="s">
        <v>4293</v>
      </c>
      <c r="S473" s="5" t="s">
        <v>1501</v>
      </c>
      <c r="T473" s="5" t="s">
        <v>1492</v>
      </c>
    </row>
    <row r="474" spans="1:20">
      <c r="A474" s="5" t="s">
        <v>803</v>
      </c>
      <c r="B474" s="5" t="s">
        <v>4294</v>
      </c>
      <c r="C474" s="5" t="s">
        <v>803</v>
      </c>
      <c r="D474" s="5" t="s">
        <v>4295</v>
      </c>
      <c r="E474" s="5" t="s">
        <v>4296</v>
      </c>
      <c r="F474" s="5" t="s">
        <v>4297</v>
      </c>
      <c r="G474" s="5" t="s">
        <v>4297</v>
      </c>
      <c r="H474" s="5" t="s">
        <v>1497</v>
      </c>
      <c r="I474" s="5" t="s">
        <v>1498</v>
      </c>
      <c r="J474" s="5" t="s">
        <v>3046</v>
      </c>
      <c r="K474" s="5" t="s">
        <v>4298</v>
      </c>
      <c r="L474" s="5" t="s">
        <v>1492</v>
      </c>
      <c r="M474" s="5" t="s">
        <v>1492</v>
      </c>
      <c r="N474" s="5" t="s">
        <v>1492</v>
      </c>
      <c r="O474" s="5" t="s">
        <v>1497</v>
      </c>
      <c r="P474" s="5" t="s">
        <v>1498</v>
      </c>
      <c r="Q474" s="5" t="s">
        <v>3046</v>
      </c>
      <c r="R474" s="5" t="s">
        <v>4299</v>
      </c>
      <c r="S474" s="5" t="s">
        <v>1501</v>
      </c>
      <c r="T474" s="5" t="s">
        <v>1492</v>
      </c>
    </row>
    <row r="475" spans="1:20">
      <c r="A475" s="5" t="s">
        <v>804</v>
      </c>
      <c r="B475" s="5" t="s">
        <v>4300</v>
      </c>
      <c r="C475" s="5" t="s">
        <v>804</v>
      </c>
      <c r="D475" s="5" t="s">
        <v>4301</v>
      </c>
      <c r="E475" s="5" t="s">
        <v>4302</v>
      </c>
      <c r="F475" s="5" t="s">
        <v>1492</v>
      </c>
      <c r="G475" s="5" t="s">
        <v>1492</v>
      </c>
      <c r="H475" s="5" t="s">
        <v>1497</v>
      </c>
      <c r="I475" s="5" t="s">
        <v>1498</v>
      </c>
      <c r="J475" s="5" t="s">
        <v>1696</v>
      </c>
      <c r="K475" s="5" t="s">
        <v>4303</v>
      </c>
      <c r="L475" s="5" t="s">
        <v>1492</v>
      </c>
      <c r="M475" s="5" t="s">
        <v>1492</v>
      </c>
      <c r="N475" s="5" t="s">
        <v>1492</v>
      </c>
      <c r="O475" s="5" t="s">
        <v>1497</v>
      </c>
      <c r="P475" s="5" t="s">
        <v>1498</v>
      </c>
      <c r="Q475" s="5" t="s">
        <v>1696</v>
      </c>
      <c r="R475" s="5" t="s">
        <v>4140</v>
      </c>
      <c r="S475" s="5" t="s">
        <v>1501</v>
      </c>
      <c r="T475" s="5" t="s">
        <v>1492</v>
      </c>
    </row>
    <row r="476" spans="1:20">
      <c r="A476" s="5" t="s">
        <v>805</v>
      </c>
      <c r="B476" s="5" t="s">
        <v>4304</v>
      </c>
      <c r="C476" s="5" t="s">
        <v>4305</v>
      </c>
      <c r="D476" s="5" t="s">
        <v>4306</v>
      </c>
      <c r="E476" s="5" t="s">
        <v>4307</v>
      </c>
      <c r="F476" s="5" t="s">
        <v>4308</v>
      </c>
      <c r="G476" s="5" t="s">
        <v>4308</v>
      </c>
      <c r="H476" s="5" t="s">
        <v>1524</v>
      </c>
      <c r="I476" s="5" t="s">
        <v>1525</v>
      </c>
      <c r="J476" s="5" t="s">
        <v>1526</v>
      </c>
      <c r="K476" s="5" t="s">
        <v>4309</v>
      </c>
      <c r="L476" s="5" t="s">
        <v>1492</v>
      </c>
      <c r="M476" s="5" t="s">
        <v>1492</v>
      </c>
      <c r="N476" s="5" t="s">
        <v>1492</v>
      </c>
      <c r="O476" s="5" t="s">
        <v>1524</v>
      </c>
      <c r="P476" s="5" t="s">
        <v>1525</v>
      </c>
      <c r="Q476" s="5" t="s">
        <v>1526</v>
      </c>
      <c r="R476" s="5" t="s">
        <v>4310</v>
      </c>
      <c r="S476" s="5" t="s">
        <v>1501</v>
      </c>
      <c r="T476" s="5" t="s">
        <v>1492</v>
      </c>
    </row>
    <row r="477" spans="1:20">
      <c r="A477" s="5" t="s">
        <v>806</v>
      </c>
      <c r="B477" s="5" t="s">
        <v>4311</v>
      </c>
      <c r="C477" s="5" t="s">
        <v>4312</v>
      </c>
      <c r="D477" s="5" t="s">
        <v>4313</v>
      </c>
      <c r="E477" s="5" t="s">
        <v>4314</v>
      </c>
      <c r="F477" s="5" t="s">
        <v>4315</v>
      </c>
      <c r="G477" s="5" t="s">
        <v>4315</v>
      </c>
      <c r="H477" s="5" t="s">
        <v>1535</v>
      </c>
      <c r="I477" s="5" t="s">
        <v>1536</v>
      </c>
      <c r="J477" s="5" t="s">
        <v>1703</v>
      </c>
      <c r="K477" s="5" t="s">
        <v>4316</v>
      </c>
      <c r="L477" s="5" t="s">
        <v>1492</v>
      </c>
      <c r="M477" s="5" t="s">
        <v>1492</v>
      </c>
      <c r="N477" s="5" t="s">
        <v>1492</v>
      </c>
      <c r="O477" s="5" t="s">
        <v>1535</v>
      </c>
      <c r="P477" s="5" t="s">
        <v>1536</v>
      </c>
      <c r="Q477" s="5" t="s">
        <v>1703</v>
      </c>
      <c r="R477" s="5" t="s">
        <v>4317</v>
      </c>
      <c r="S477" s="5" t="s">
        <v>1501</v>
      </c>
      <c r="T477" s="5" t="s">
        <v>1492</v>
      </c>
    </row>
    <row r="478" spans="1:20">
      <c r="A478" s="5" t="s">
        <v>44</v>
      </c>
      <c r="B478" s="5" t="s">
        <v>4318</v>
      </c>
      <c r="C478" s="5" t="s">
        <v>4319</v>
      </c>
      <c r="D478" s="5" t="s">
        <v>4320</v>
      </c>
      <c r="E478" s="5" t="s">
        <v>4321</v>
      </c>
      <c r="F478" s="5" t="s">
        <v>1492</v>
      </c>
      <c r="G478" s="5" t="s">
        <v>1492</v>
      </c>
      <c r="H478" s="5" t="s">
        <v>1535</v>
      </c>
      <c r="I478" s="5" t="s">
        <v>1536</v>
      </c>
      <c r="J478" s="5" t="s">
        <v>1703</v>
      </c>
      <c r="K478" s="5" t="s">
        <v>4320</v>
      </c>
      <c r="L478" s="5" t="s">
        <v>1492</v>
      </c>
      <c r="M478" s="5" t="s">
        <v>1492</v>
      </c>
      <c r="N478" s="5" t="s">
        <v>1492</v>
      </c>
      <c r="O478" s="5" t="s">
        <v>1535</v>
      </c>
      <c r="P478" s="5" t="s">
        <v>1536</v>
      </c>
      <c r="Q478" s="5" t="s">
        <v>1703</v>
      </c>
      <c r="R478" s="5" t="s">
        <v>4322</v>
      </c>
      <c r="S478" s="5" t="s">
        <v>1501</v>
      </c>
      <c r="T478" s="5" t="s">
        <v>1492</v>
      </c>
    </row>
    <row r="479" spans="1:20">
      <c r="A479" s="5" t="s">
        <v>807</v>
      </c>
      <c r="B479" s="5" t="s">
        <v>4323</v>
      </c>
      <c r="C479" s="5" t="s">
        <v>807</v>
      </c>
      <c r="D479" s="5" t="s">
        <v>4324</v>
      </c>
      <c r="E479" s="5" t="s">
        <v>4325</v>
      </c>
      <c r="F479" s="5" t="s">
        <v>1492</v>
      </c>
      <c r="G479" s="5" t="s">
        <v>1492</v>
      </c>
      <c r="H479" s="5" t="s">
        <v>4326</v>
      </c>
      <c r="I479" s="5" t="s">
        <v>1659</v>
      </c>
      <c r="J479" s="5" t="s">
        <v>4327</v>
      </c>
      <c r="K479" s="5" t="s">
        <v>4324</v>
      </c>
      <c r="L479" s="5" t="s">
        <v>1492</v>
      </c>
      <c r="M479" s="5" t="s">
        <v>1492</v>
      </c>
      <c r="N479" s="5" t="s">
        <v>1492</v>
      </c>
      <c r="O479" s="5" t="s">
        <v>4326</v>
      </c>
      <c r="P479" s="5" t="s">
        <v>1659</v>
      </c>
      <c r="Q479" s="5" t="s">
        <v>4327</v>
      </c>
      <c r="R479" s="5" t="s">
        <v>4328</v>
      </c>
      <c r="S479" s="5" t="s">
        <v>1501</v>
      </c>
      <c r="T479" s="5" t="s">
        <v>1492</v>
      </c>
    </row>
    <row r="480" spans="1:20">
      <c r="A480" s="5" t="s">
        <v>330</v>
      </c>
      <c r="B480" s="5" t="s">
        <v>4329</v>
      </c>
      <c r="C480" s="5" t="s">
        <v>4330</v>
      </c>
      <c r="D480" s="5" t="s">
        <v>4331</v>
      </c>
      <c r="E480" s="5" t="s">
        <v>4332</v>
      </c>
      <c r="F480" s="5" t="s">
        <v>1492</v>
      </c>
      <c r="G480" s="5" t="s">
        <v>1492</v>
      </c>
      <c r="H480" s="5" t="s">
        <v>4333</v>
      </c>
      <c r="I480" s="5" t="s">
        <v>1494</v>
      </c>
      <c r="J480" s="5" t="s">
        <v>4334</v>
      </c>
      <c r="K480" s="5" t="s">
        <v>4335</v>
      </c>
      <c r="L480" s="5" t="s">
        <v>1492</v>
      </c>
      <c r="M480" s="5" t="s">
        <v>1492</v>
      </c>
      <c r="N480" s="5" t="s">
        <v>1492</v>
      </c>
      <c r="O480" s="5" t="s">
        <v>4333</v>
      </c>
      <c r="P480" s="5" t="s">
        <v>1494</v>
      </c>
      <c r="Q480" s="5" t="s">
        <v>4334</v>
      </c>
      <c r="R480" s="5" t="s">
        <v>3960</v>
      </c>
      <c r="S480" s="5" t="s">
        <v>1501</v>
      </c>
      <c r="T480" s="5" t="s">
        <v>1492</v>
      </c>
    </row>
    <row r="481" spans="1:20">
      <c r="A481" s="5" t="s">
        <v>808</v>
      </c>
      <c r="B481" s="5" t="s">
        <v>4336</v>
      </c>
      <c r="C481" s="5" t="s">
        <v>808</v>
      </c>
      <c r="D481" s="5" t="s">
        <v>4337</v>
      </c>
      <c r="E481" s="5" t="s">
        <v>4338</v>
      </c>
      <c r="F481" s="5" t="s">
        <v>1492</v>
      </c>
      <c r="G481" s="5" t="s">
        <v>1492</v>
      </c>
      <c r="H481" s="5" t="s">
        <v>1939</v>
      </c>
      <c r="I481" s="5" t="s">
        <v>1689</v>
      </c>
      <c r="J481" s="5" t="s">
        <v>2045</v>
      </c>
      <c r="K481" s="5" t="s">
        <v>4337</v>
      </c>
      <c r="L481" s="5" t="s">
        <v>1492</v>
      </c>
      <c r="M481" s="5" t="s">
        <v>1492</v>
      </c>
      <c r="N481" s="5" t="s">
        <v>1492</v>
      </c>
      <c r="O481" s="5" t="s">
        <v>1939</v>
      </c>
      <c r="P481" s="5" t="s">
        <v>1689</v>
      </c>
      <c r="Q481" s="5" t="s">
        <v>2045</v>
      </c>
      <c r="R481" s="5" t="s">
        <v>4339</v>
      </c>
      <c r="S481" s="5" t="s">
        <v>1501</v>
      </c>
      <c r="T481" s="5" t="s">
        <v>1492</v>
      </c>
    </row>
    <row r="482" spans="1:20">
      <c r="A482" s="5" t="s">
        <v>809</v>
      </c>
      <c r="B482" s="5" t="s">
        <v>4340</v>
      </c>
      <c r="C482" s="5" t="s">
        <v>4341</v>
      </c>
      <c r="D482" s="5" t="s">
        <v>4342</v>
      </c>
      <c r="E482" s="5" t="s">
        <v>4343</v>
      </c>
      <c r="F482" s="5" t="s">
        <v>1492</v>
      </c>
      <c r="G482" s="5" t="s">
        <v>1492</v>
      </c>
      <c r="H482" s="5" t="s">
        <v>1515</v>
      </c>
      <c r="I482" s="5" t="s">
        <v>1516</v>
      </c>
      <c r="J482" s="5" t="s">
        <v>4344</v>
      </c>
      <c r="K482" s="5" t="s">
        <v>4345</v>
      </c>
      <c r="L482" s="5" t="s">
        <v>1492</v>
      </c>
      <c r="M482" s="5" t="s">
        <v>1492</v>
      </c>
      <c r="N482" s="5" t="s">
        <v>1492</v>
      </c>
      <c r="O482" s="5" t="s">
        <v>1515</v>
      </c>
      <c r="P482" s="5" t="s">
        <v>1516</v>
      </c>
      <c r="Q482" s="5" t="s">
        <v>3805</v>
      </c>
      <c r="R482" s="5" t="s">
        <v>2627</v>
      </c>
      <c r="S482" s="5" t="s">
        <v>1501</v>
      </c>
      <c r="T482" s="5" t="s">
        <v>1492</v>
      </c>
    </row>
    <row r="483" spans="1:20">
      <c r="A483" s="5" t="s">
        <v>810</v>
      </c>
      <c r="B483" s="5" t="s">
        <v>4346</v>
      </c>
      <c r="C483" s="5" t="s">
        <v>4347</v>
      </c>
      <c r="D483" s="5" t="s">
        <v>4348</v>
      </c>
      <c r="E483" s="5" t="s">
        <v>4349</v>
      </c>
      <c r="F483" s="5" t="s">
        <v>1492</v>
      </c>
      <c r="G483" s="5" t="s">
        <v>1492</v>
      </c>
      <c r="H483" s="5" t="s">
        <v>2157</v>
      </c>
      <c r="I483" s="5" t="s">
        <v>1536</v>
      </c>
      <c r="J483" s="5" t="s">
        <v>3705</v>
      </c>
      <c r="K483" s="5" t="s">
        <v>4348</v>
      </c>
      <c r="L483" s="5" t="s">
        <v>1492</v>
      </c>
      <c r="M483" s="5" t="s">
        <v>1492</v>
      </c>
      <c r="N483" s="5" t="s">
        <v>1492</v>
      </c>
      <c r="O483" s="5" t="s">
        <v>2157</v>
      </c>
      <c r="P483" s="5" t="s">
        <v>1536</v>
      </c>
      <c r="Q483" s="5" t="s">
        <v>3705</v>
      </c>
      <c r="R483" s="5" t="s">
        <v>1952</v>
      </c>
      <c r="S483" s="5" t="s">
        <v>1501</v>
      </c>
      <c r="T483" s="5" t="s">
        <v>1492</v>
      </c>
    </row>
    <row r="484" spans="1:20">
      <c r="A484" s="5" t="s">
        <v>811</v>
      </c>
      <c r="B484" s="5" t="s">
        <v>4350</v>
      </c>
      <c r="C484" s="5" t="s">
        <v>4351</v>
      </c>
      <c r="D484" s="5" t="s">
        <v>4352</v>
      </c>
      <c r="E484" s="5" t="s">
        <v>4353</v>
      </c>
      <c r="F484" s="5" t="s">
        <v>1492</v>
      </c>
      <c r="G484" s="5" t="s">
        <v>1492</v>
      </c>
      <c r="H484" s="5" t="s">
        <v>1497</v>
      </c>
      <c r="I484" s="5" t="s">
        <v>1498</v>
      </c>
      <c r="J484" s="5" t="s">
        <v>2064</v>
      </c>
      <c r="K484" s="5" t="s">
        <v>4354</v>
      </c>
      <c r="L484" s="5" t="s">
        <v>1492</v>
      </c>
      <c r="M484" s="5" t="s">
        <v>1492</v>
      </c>
      <c r="N484" s="5" t="s">
        <v>1492</v>
      </c>
      <c r="O484" s="5" t="s">
        <v>1497</v>
      </c>
      <c r="P484" s="5" t="s">
        <v>1498</v>
      </c>
      <c r="Q484" s="5" t="s">
        <v>2064</v>
      </c>
      <c r="R484" s="5" t="s">
        <v>3578</v>
      </c>
      <c r="S484" s="5" t="s">
        <v>1501</v>
      </c>
      <c r="T484" s="5" t="s">
        <v>1492</v>
      </c>
    </row>
    <row r="485" spans="1:20">
      <c r="A485" s="5" t="s">
        <v>237</v>
      </c>
      <c r="B485" s="5" t="s">
        <v>4355</v>
      </c>
      <c r="C485" s="5" t="s">
        <v>4356</v>
      </c>
      <c r="D485" s="5" t="s">
        <v>4357</v>
      </c>
      <c r="E485" s="5" t="s">
        <v>4358</v>
      </c>
      <c r="F485" s="5" t="s">
        <v>4359</v>
      </c>
      <c r="G485" s="5" t="s">
        <v>4359</v>
      </c>
      <c r="H485" s="5" t="s">
        <v>1535</v>
      </c>
      <c r="I485" s="5" t="s">
        <v>1536</v>
      </c>
      <c r="J485" s="5" t="s">
        <v>1703</v>
      </c>
      <c r="K485" s="5" t="s">
        <v>4360</v>
      </c>
      <c r="L485" s="5" t="s">
        <v>1492</v>
      </c>
      <c r="M485" s="5" t="s">
        <v>1492</v>
      </c>
      <c r="N485" s="5" t="s">
        <v>1492</v>
      </c>
      <c r="O485" s="5" t="s">
        <v>1535</v>
      </c>
      <c r="P485" s="5" t="s">
        <v>1536</v>
      </c>
      <c r="Q485" s="5" t="s">
        <v>1703</v>
      </c>
      <c r="R485" s="5" t="s">
        <v>2084</v>
      </c>
      <c r="S485" s="5" t="s">
        <v>1501</v>
      </c>
      <c r="T485" s="5" t="s">
        <v>1492</v>
      </c>
    </row>
    <row r="486" spans="1:20">
      <c r="A486" s="5" t="s">
        <v>812</v>
      </c>
      <c r="B486" s="5" t="s">
        <v>4361</v>
      </c>
      <c r="C486" s="5" t="s">
        <v>812</v>
      </c>
      <c r="D486" s="5" t="s">
        <v>4362</v>
      </c>
      <c r="E486" s="5" t="s">
        <v>4363</v>
      </c>
      <c r="F486" s="5" t="s">
        <v>4364</v>
      </c>
      <c r="G486" s="5" t="s">
        <v>4364</v>
      </c>
      <c r="H486" s="5" t="s">
        <v>1739</v>
      </c>
      <c r="I486" s="5" t="s">
        <v>1494</v>
      </c>
      <c r="J486" s="5" t="s">
        <v>2468</v>
      </c>
      <c r="K486" s="5" t="s">
        <v>1492</v>
      </c>
      <c r="L486" s="5" t="s">
        <v>1492</v>
      </c>
      <c r="M486" s="5" t="s">
        <v>1492</v>
      </c>
      <c r="N486" s="5" t="s">
        <v>1492</v>
      </c>
      <c r="O486" s="5" t="s">
        <v>1492</v>
      </c>
      <c r="P486" s="5" t="s">
        <v>1492</v>
      </c>
      <c r="Q486" s="5" t="s">
        <v>1492</v>
      </c>
      <c r="R486" s="5" t="s">
        <v>4365</v>
      </c>
      <c r="S486" s="5" t="s">
        <v>1501</v>
      </c>
      <c r="T486" s="5" t="s">
        <v>1492</v>
      </c>
    </row>
    <row r="487" spans="1:20">
      <c r="A487" s="5" t="s">
        <v>813</v>
      </c>
      <c r="B487" s="5" t="s">
        <v>4366</v>
      </c>
      <c r="C487" s="5" t="s">
        <v>4367</v>
      </c>
      <c r="D487" s="5" t="s">
        <v>4368</v>
      </c>
      <c r="E487" s="5" t="s">
        <v>4369</v>
      </c>
      <c r="F487" s="5" t="s">
        <v>1492</v>
      </c>
      <c r="G487" s="5" t="s">
        <v>1492</v>
      </c>
      <c r="H487" s="5" t="s">
        <v>1493</v>
      </c>
      <c r="I487" s="5" t="s">
        <v>1494</v>
      </c>
      <c r="J487" s="5" t="s">
        <v>1495</v>
      </c>
      <c r="K487" s="5" t="s">
        <v>4368</v>
      </c>
      <c r="L487" s="5" t="s">
        <v>1492</v>
      </c>
      <c r="M487" s="5" t="s">
        <v>1492</v>
      </c>
      <c r="N487" s="5" t="s">
        <v>1492</v>
      </c>
      <c r="O487" s="5" t="s">
        <v>1493</v>
      </c>
      <c r="P487" s="5" t="s">
        <v>1494</v>
      </c>
      <c r="Q487" s="5" t="s">
        <v>1495</v>
      </c>
      <c r="R487" s="5" t="s">
        <v>2536</v>
      </c>
      <c r="S487" s="5" t="s">
        <v>1501</v>
      </c>
      <c r="T487" s="5" t="s">
        <v>1492</v>
      </c>
    </row>
    <row r="488" spans="1:20">
      <c r="A488" s="5" t="s">
        <v>814</v>
      </c>
      <c r="B488" s="5" t="s">
        <v>4370</v>
      </c>
      <c r="C488" s="5" t="s">
        <v>4371</v>
      </c>
      <c r="D488" s="5" t="s">
        <v>4372</v>
      </c>
      <c r="E488" s="5" t="s">
        <v>4373</v>
      </c>
      <c r="F488" s="5" t="s">
        <v>4374</v>
      </c>
      <c r="G488" s="5" t="s">
        <v>4374</v>
      </c>
      <c r="H488" s="5" t="s">
        <v>1493</v>
      </c>
      <c r="I488" s="5" t="s">
        <v>1494</v>
      </c>
      <c r="J488" s="5" t="s">
        <v>4375</v>
      </c>
      <c r="K488" s="5" t="s">
        <v>4376</v>
      </c>
      <c r="L488" s="5" t="s">
        <v>1492</v>
      </c>
      <c r="M488" s="5" t="s">
        <v>1492</v>
      </c>
      <c r="N488" s="5" t="s">
        <v>1492</v>
      </c>
      <c r="O488" s="5" t="s">
        <v>1493</v>
      </c>
      <c r="P488" s="5" t="s">
        <v>1494</v>
      </c>
      <c r="Q488" s="5" t="s">
        <v>4375</v>
      </c>
      <c r="R488" s="5" t="s">
        <v>4377</v>
      </c>
      <c r="S488" s="5" t="s">
        <v>1501</v>
      </c>
      <c r="T488" s="5" t="s">
        <v>1492</v>
      </c>
    </row>
    <row r="489" spans="1:20">
      <c r="A489" s="5" t="s">
        <v>815</v>
      </c>
      <c r="B489" s="5" t="s">
        <v>4378</v>
      </c>
      <c r="C489" s="5" t="s">
        <v>4379</v>
      </c>
      <c r="D489" s="5" t="s">
        <v>4380</v>
      </c>
      <c r="E489" s="5" t="s">
        <v>4381</v>
      </c>
      <c r="F489" s="5" t="s">
        <v>1492</v>
      </c>
      <c r="G489" s="5" t="s">
        <v>1492</v>
      </c>
      <c r="H489" s="5" t="s">
        <v>4382</v>
      </c>
      <c r="I489" s="5" t="s">
        <v>1498</v>
      </c>
      <c r="J489" s="5" t="s">
        <v>4383</v>
      </c>
      <c r="K489" s="5" t="s">
        <v>4380</v>
      </c>
      <c r="L489" s="5" t="s">
        <v>1492</v>
      </c>
      <c r="M489" s="5" t="s">
        <v>1492</v>
      </c>
      <c r="N489" s="5" t="s">
        <v>1492</v>
      </c>
      <c r="O489" s="5" t="s">
        <v>4382</v>
      </c>
      <c r="P489" s="5" t="s">
        <v>1498</v>
      </c>
      <c r="Q489" s="5" t="s">
        <v>4383</v>
      </c>
      <c r="R489" s="5" t="s">
        <v>4384</v>
      </c>
      <c r="S489" s="5" t="s">
        <v>1501</v>
      </c>
      <c r="T489" s="5" t="s">
        <v>1492</v>
      </c>
    </row>
    <row r="490" spans="1:20">
      <c r="A490" s="5" t="s">
        <v>816</v>
      </c>
      <c r="B490" s="5" t="s">
        <v>4385</v>
      </c>
      <c r="C490" s="5" t="s">
        <v>816</v>
      </c>
      <c r="D490" s="5" t="s">
        <v>4386</v>
      </c>
      <c r="E490" s="5" t="s">
        <v>4387</v>
      </c>
      <c r="F490" s="5" t="s">
        <v>1492</v>
      </c>
      <c r="G490" s="5" t="s">
        <v>1492</v>
      </c>
      <c r="H490" s="5" t="s">
        <v>2373</v>
      </c>
      <c r="I490" s="5" t="s">
        <v>1498</v>
      </c>
      <c r="J490" s="5" t="s">
        <v>4388</v>
      </c>
      <c r="K490" s="5" t="s">
        <v>4389</v>
      </c>
      <c r="L490" s="5" t="s">
        <v>1492</v>
      </c>
      <c r="M490" s="5" t="s">
        <v>1492</v>
      </c>
      <c r="N490" s="5" t="s">
        <v>1492</v>
      </c>
      <c r="O490" s="5" t="s">
        <v>2373</v>
      </c>
      <c r="P490" s="5" t="s">
        <v>1498</v>
      </c>
      <c r="Q490" s="5" t="s">
        <v>4388</v>
      </c>
      <c r="R490" s="5" t="s">
        <v>3910</v>
      </c>
      <c r="S490" s="5" t="s">
        <v>1501</v>
      </c>
      <c r="T490" s="5" t="s">
        <v>1492</v>
      </c>
    </row>
    <row r="491" spans="1:20">
      <c r="A491" s="5" t="s">
        <v>91</v>
      </c>
      <c r="B491" s="5" t="s">
        <v>4390</v>
      </c>
      <c r="C491" s="5" t="s">
        <v>1492</v>
      </c>
      <c r="D491" s="5" t="s">
        <v>4391</v>
      </c>
      <c r="E491" s="5" t="s">
        <v>1492</v>
      </c>
      <c r="F491" s="5" t="s">
        <v>1492</v>
      </c>
      <c r="G491" s="5" t="s">
        <v>1492</v>
      </c>
      <c r="H491" s="5" t="s">
        <v>1497</v>
      </c>
      <c r="I491" s="5" t="s">
        <v>1498</v>
      </c>
      <c r="J491" s="5" t="s">
        <v>2166</v>
      </c>
      <c r="K491" s="5" t="s">
        <v>4391</v>
      </c>
      <c r="L491" s="5" t="s">
        <v>1492</v>
      </c>
      <c r="M491" s="5" t="s">
        <v>1492</v>
      </c>
      <c r="N491" s="5" t="s">
        <v>1492</v>
      </c>
      <c r="O491" s="5" t="s">
        <v>1497</v>
      </c>
      <c r="P491" s="5" t="s">
        <v>1498</v>
      </c>
      <c r="Q491" s="5" t="s">
        <v>2166</v>
      </c>
      <c r="R491" s="5" t="s">
        <v>4392</v>
      </c>
      <c r="S491" s="5" t="s">
        <v>1501</v>
      </c>
      <c r="T491" s="5" t="s">
        <v>1492</v>
      </c>
    </row>
    <row r="492" spans="1:20">
      <c r="A492" s="5" t="s">
        <v>326</v>
      </c>
      <c r="B492" s="5" t="s">
        <v>4393</v>
      </c>
      <c r="C492" s="5" t="s">
        <v>4394</v>
      </c>
      <c r="D492" s="5" t="s">
        <v>4395</v>
      </c>
      <c r="E492" s="5" t="s">
        <v>4396</v>
      </c>
      <c r="F492" s="5" t="s">
        <v>4397</v>
      </c>
      <c r="G492" s="5" t="s">
        <v>4397</v>
      </c>
      <c r="H492" s="5" t="s">
        <v>1497</v>
      </c>
      <c r="I492" s="5" t="s">
        <v>1498</v>
      </c>
      <c r="J492" s="5" t="s">
        <v>1843</v>
      </c>
      <c r="K492" s="5" t="s">
        <v>4398</v>
      </c>
      <c r="L492" s="5" t="s">
        <v>1492</v>
      </c>
      <c r="M492" s="5" t="s">
        <v>1492</v>
      </c>
      <c r="N492" s="5" t="s">
        <v>1492</v>
      </c>
      <c r="O492" s="5" t="s">
        <v>1855</v>
      </c>
      <c r="P492" s="5" t="s">
        <v>1498</v>
      </c>
      <c r="Q492" s="5" t="s">
        <v>3488</v>
      </c>
      <c r="R492" s="5" t="s">
        <v>4399</v>
      </c>
      <c r="S492" s="5" t="s">
        <v>1501</v>
      </c>
      <c r="T492" s="5" t="s">
        <v>1492</v>
      </c>
    </row>
    <row r="493" spans="1:20">
      <c r="A493" s="5" t="s">
        <v>817</v>
      </c>
      <c r="B493" s="5" t="s">
        <v>4400</v>
      </c>
      <c r="C493" s="5" t="s">
        <v>4401</v>
      </c>
      <c r="D493" s="5" t="s">
        <v>4402</v>
      </c>
      <c r="E493" s="5" t="s">
        <v>4403</v>
      </c>
      <c r="F493" s="5" t="s">
        <v>1492</v>
      </c>
      <c r="G493" s="5" t="s">
        <v>1492</v>
      </c>
      <c r="H493" s="5" t="s">
        <v>1497</v>
      </c>
      <c r="I493" s="5" t="s">
        <v>1498</v>
      </c>
      <c r="J493" s="5" t="s">
        <v>1577</v>
      </c>
      <c r="K493" s="5" t="s">
        <v>4402</v>
      </c>
      <c r="L493" s="5" t="s">
        <v>1492</v>
      </c>
      <c r="M493" s="5" t="s">
        <v>1492</v>
      </c>
      <c r="N493" s="5" t="s">
        <v>1492</v>
      </c>
      <c r="O493" s="5" t="s">
        <v>1497</v>
      </c>
      <c r="P493" s="5" t="s">
        <v>1498</v>
      </c>
      <c r="Q493" s="5" t="s">
        <v>1577</v>
      </c>
      <c r="R493" s="5" t="s">
        <v>4404</v>
      </c>
      <c r="S493" s="5" t="s">
        <v>1501</v>
      </c>
      <c r="T493" s="5" t="s">
        <v>1492</v>
      </c>
    </row>
    <row r="494" spans="1:20">
      <c r="A494" s="5" t="s">
        <v>92</v>
      </c>
      <c r="B494" s="5" t="s">
        <v>4405</v>
      </c>
      <c r="C494" s="5" t="s">
        <v>4406</v>
      </c>
      <c r="D494" s="5" t="s">
        <v>4407</v>
      </c>
      <c r="E494" s="5" t="s">
        <v>4408</v>
      </c>
      <c r="F494" s="5" t="s">
        <v>4409</v>
      </c>
      <c r="G494" s="5" t="s">
        <v>4409</v>
      </c>
      <c r="H494" s="5" t="s">
        <v>1497</v>
      </c>
      <c r="I494" s="5" t="s">
        <v>1498</v>
      </c>
      <c r="J494" s="5" t="s">
        <v>2166</v>
      </c>
      <c r="K494" s="5" t="s">
        <v>4410</v>
      </c>
      <c r="L494" s="5" t="s">
        <v>1492</v>
      </c>
      <c r="M494" s="5" t="s">
        <v>1492</v>
      </c>
      <c r="N494" s="5" t="s">
        <v>1492</v>
      </c>
      <c r="O494" s="5" t="s">
        <v>1497</v>
      </c>
      <c r="P494" s="5" t="s">
        <v>1498</v>
      </c>
      <c r="Q494" s="5" t="s">
        <v>2166</v>
      </c>
      <c r="R494" s="5" t="s">
        <v>4411</v>
      </c>
      <c r="S494" s="5" t="s">
        <v>1501</v>
      </c>
      <c r="T494" s="5" t="s">
        <v>1492</v>
      </c>
    </row>
    <row r="495" spans="1:20">
      <c r="A495" s="5" t="s">
        <v>93</v>
      </c>
      <c r="B495" s="5" t="s">
        <v>4412</v>
      </c>
      <c r="C495" s="5" t="s">
        <v>4413</v>
      </c>
      <c r="D495" s="5" t="s">
        <v>4414</v>
      </c>
      <c r="E495" s="5" t="s">
        <v>4415</v>
      </c>
      <c r="F495" s="5" t="s">
        <v>4416</v>
      </c>
      <c r="G495" s="5" t="s">
        <v>4416</v>
      </c>
      <c r="H495" s="5" t="s">
        <v>1497</v>
      </c>
      <c r="I495" s="5" t="s">
        <v>1498</v>
      </c>
      <c r="J495" s="5" t="s">
        <v>1499</v>
      </c>
      <c r="K495" s="5" t="s">
        <v>4417</v>
      </c>
      <c r="L495" s="5" t="s">
        <v>1492</v>
      </c>
      <c r="M495" s="5" t="s">
        <v>1492</v>
      </c>
      <c r="N495" s="5" t="s">
        <v>1492</v>
      </c>
      <c r="O495" s="5" t="s">
        <v>1497</v>
      </c>
      <c r="P495" s="5" t="s">
        <v>1498</v>
      </c>
      <c r="Q495" s="5" t="s">
        <v>1499</v>
      </c>
      <c r="R495" s="5" t="s">
        <v>4418</v>
      </c>
      <c r="S495" s="5" t="s">
        <v>1501</v>
      </c>
      <c r="T495" s="5" t="s">
        <v>1492</v>
      </c>
    </row>
    <row r="496" spans="1:20">
      <c r="A496" s="5" t="s">
        <v>818</v>
      </c>
      <c r="B496" s="5" t="s">
        <v>4419</v>
      </c>
      <c r="C496" s="5" t="s">
        <v>4420</v>
      </c>
      <c r="D496" s="5" t="s">
        <v>4421</v>
      </c>
      <c r="E496" s="5" t="s">
        <v>4422</v>
      </c>
      <c r="F496" s="5" t="s">
        <v>4423</v>
      </c>
      <c r="G496" s="5" t="s">
        <v>4423</v>
      </c>
      <c r="H496" s="5" t="s">
        <v>1552</v>
      </c>
      <c r="I496" s="5" t="s">
        <v>1553</v>
      </c>
      <c r="J496" s="5" t="s">
        <v>4424</v>
      </c>
      <c r="K496" s="5" t="s">
        <v>4425</v>
      </c>
      <c r="L496" s="5" t="s">
        <v>1492</v>
      </c>
      <c r="M496" s="5" t="s">
        <v>1492</v>
      </c>
      <c r="N496" s="5" t="s">
        <v>1492</v>
      </c>
      <c r="O496" s="5" t="s">
        <v>1552</v>
      </c>
      <c r="P496" s="5" t="s">
        <v>1553</v>
      </c>
      <c r="Q496" s="5" t="s">
        <v>4424</v>
      </c>
      <c r="R496" s="5" t="s">
        <v>4426</v>
      </c>
      <c r="S496" s="5" t="s">
        <v>1501</v>
      </c>
      <c r="T496" s="5" t="s">
        <v>1492</v>
      </c>
    </row>
    <row r="497" spans="1:20">
      <c r="A497" s="5" t="s">
        <v>94</v>
      </c>
      <c r="B497" s="5" t="s">
        <v>4427</v>
      </c>
      <c r="C497" s="5" t="s">
        <v>4428</v>
      </c>
      <c r="D497" s="5" t="s">
        <v>4429</v>
      </c>
      <c r="E497" s="5" t="s">
        <v>4430</v>
      </c>
      <c r="F497" s="5" t="s">
        <v>4431</v>
      </c>
      <c r="G497" s="5" t="s">
        <v>4431</v>
      </c>
      <c r="H497" s="5" t="s">
        <v>1497</v>
      </c>
      <c r="I497" s="5" t="s">
        <v>1498</v>
      </c>
      <c r="J497" s="5" t="s">
        <v>1913</v>
      </c>
      <c r="K497" s="5" t="s">
        <v>4432</v>
      </c>
      <c r="L497" s="5" t="s">
        <v>1492</v>
      </c>
      <c r="M497" s="5" t="s">
        <v>1492</v>
      </c>
      <c r="N497" s="5" t="s">
        <v>1492</v>
      </c>
      <c r="O497" s="5" t="s">
        <v>1497</v>
      </c>
      <c r="P497" s="5" t="s">
        <v>1498</v>
      </c>
      <c r="Q497" s="5" t="s">
        <v>1913</v>
      </c>
      <c r="R497" s="5" t="s">
        <v>4433</v>
      </c>
      <c r="S497" s="5" t="s">
        <v>1501</v>
      </c>
      <c r="T497" s="5" t="s">
        <v>1492</v>
      </c>
    </row>
    <row r="498" spans="1:20">
      <c r="A498" s="5" t="s">
        <v>819</v>
      </c>
      <c r="B498" s="5" t="s">
        <v>4434</v>
      </c>
      <c r="C498" s="5" t="s">
        <v>4435</v>
      </c>
      <c r="D498" s="5" t="s">
        <v>4436</v>
      </c>
      <c r="E498" s="5" t="s">
        <v>4437</v>
      </c>
      <c r="F498" s="5" t="s">
        <v>4438</v>
      </c>
      <c r="G498" s="5" t="s">
        <v>4438</v>
      </c>
      <c r="H498" s="5" t="s">
        <v>1544</v>
      </c>
      <c r="I498" s="5" t="s">
        <v>1498</v>
      </c>
      <c r="J498" s="5" t="s">
        <v>1545</v>
      </c>
      <c r="K498" s="5" t="s">
        <v>4439</v>
      </c>
      <c r="L498" s="5" t="s">
        <v>1492</v>
      </c>
      <c r="M498" s="5" t="s">
        <v>1492</v>
      </c>
      <c r="N498" s="5" t="s">
        <v>1492</v>
      </c>
      <c r="O498" s="5" t="s">
        <v>1497</v>
      </c>
      <c r="P498" s="5" t="s">
        <v>1498</v>
      </c>
      <c r="Q498" s="5" t="s">
        <v>1913</v>
      </c>
      <c r="R498" s="5" t="s">
        <v>1858</v>
      </c>
      <c r="S498" s="5" t="s">
        <v>1501</v>
      </c>
      <c r="T498" s="5" t="s">
        <v>1492</v>
      </c>
    </row>
    <row r="499" spans="1:20">
      <c r="A499" s="5" t="s">
        <v>820</v>
      </c>
      <c r="B499" s="5" t="s">
        <v>4440</v>
      </c>
      <c r="C499" s="5" t="s">
        <v>4441</v>
      </c>
      <c r="D499" s="5" t="s">
        <v>4442</v>
      </c>
      <c r="E499" s="5" t="s">
        <v>4443</v>
      </c>
      <c r="F499" s="5" t="s">
        <v>1492</v>
      </c>
      <c r="G499" s="5" t="s">
        <v>1492</v>
      </c>
      <c r="H499" s="5" t="s">
        <v>1535</v>
      </c>
      <c r="I499" s="5" t="s">
        <v>1536</v>
      </c>
      <c r="J499" s="5" t="s">
        <v>1537</v>
      </c>
      <c r="K499" s="5" t="s">
        <v>4442</v>
      </c>
      <c r="L499" s="5" t="s">
        <v>1492</v>
      </c>
      <c r="M499" s="5" t="s">
        <v>1492</v>
      </c>
      <c r="N499" s="5" t="s">
        <v>1492</v>
      </c>
      <c r="O499" s="5" t="s">
        <v>1535</v>
      </c>
      <c r="P499" s="5" t="s">
        <v>1536</v>
      </c>
      <c r="Q499" s="5" t="s">
        <v>1537</v>
      </c>
      <c r="R499" s="5" t="s">
        <v>4444</v>
      </c>
      <c r="S499" s="5" t="s">
        <v>1501</v>
      </c>
      <c r="T499" s="5" t="s">
        <v>1492</v>
      </c>
    </row>
    <row r="500" spans="1:20">
      <c r="A500" s="5" t="s">
        <v>821</v>
      </c>
      <c r="B500" s="5" t="s">
        <v>4445</v>
      </c>
      <c r="C500" s="5" t="s">
        <v>4446</v>
      </c>
      <c r="D500" s="5" t="s">
        <v>4447</v>
      </c>
      <c r="E500" s="5" t="s">
        <v>4448</v>
      </c>
      <c r="F500" s="5" t="s">
        <v>1492</v>
      </c>
      <c r="G500" s="5" t="s">
        <v>1492</v>
      </c>
      <c r="H500" s="5" t="s">
        <v>1645</v>
      </c>
      <c r="I500" s="5" t="s">
        <v>1498</v>
      </c>
      <c r="J500" s="5" t="s">
        <v>3104</v>
      </c>
      <c r="K500" s="5" t="s">
        <v>4447</v>
      </c>
      <c r="L500" s="5" t="s">
        <v>1492</v>
      </c>
      <c r="M500" s="5" t="s">
        <v>1492</v>
      </c>
      <c r="N500" s="5" t="s">
        <v>1492</v>
      </c>
      <c r="O500" s="5" t="s">
        <v>1645</v>
      </c>
      <c r="P500" s="5" t="s">
        <v>1498</v>
      </c>
      <c r="Q500" s="5" t="s">
        <v>3104</v>
      </c>
      <c r="R500" s="5" t="s">
        <v>4449</v>
      </c>
      <c r="S500" s="5" t="s">
        <v>1501</v>
      </c>
      <c r="T500" s="5" t="s">
        <v>1492</v>
      </c>
    </row>
    <row r="501" spans="1:20">
      <c r="A501" s="5" t="s">
        <v>822</v>
      </c>
      <c r="B501" s="5" t="s">
        <v>4450</v>
      </c>
      <c r="C501" s="5" t="s">
        <v>4451</v>
      </c>
      <c r="D501" s="5" t="s">
        <v>4452</v>
      </c>
      <c r="E501" s="5" t="s">
        <v>4453</v>
      </c>
      <c r="F501" s="5" t="s">
        <v>1492</v>
      </c>
      <c r="G501" s="5" t="s">
        <v>1492</v>
      </c>
      <c r="H501" s="5" t="s">
        <v>1552</v>
      </c>
      <c r="I501" s="5" t="s">
        <v>1553</v>
      </c>
      <c r="J501" s="5" t="s">
        <v>4454</v>
      </c>
      <c r="K501" s="5" t="s">
        <v>4452</v>
      </c>
      <c r="L501" s="5" t="s">
        <v>1492</v>
      </c>
      <c r="M501" s="5" t="s">
        <v>1492</v>
      </c>
      <c r="N501" s="5" t="s">
        <v>1492</v>
      </c>
      <c r="O501" s="5" t="s">
        <v>1552</v>
      </c>
      <c r="P501" s="5" t="s">
        <v>1553</v>
      </c>
      <c r="Q501" s="5" t="s">
        <v>4454</v>
      </c>
      <c r="R501" s="5" t="s">
        <v>4455</v>
      </c>
      <c r="S501" s="5" t="s">
        <v>1501</v>
      </c>
      <c r="T501" s="5" t="s">
        <v>1492</v>
      </c>
    </row>
    <row r="502" spans="1:20">
      <c r="A502" s="5" t="s">
        <v>823</v>
      </c>
      <c r="B502" s="5" t="s">
        <v>4456</v>
      </c>
      <c r="C502" s="5" t="s">
        <v>4457</v>
      </c>
      <c r="D502" s="5" t="s">
        <v>4458</v>
      </c>
      <c r="E502" s="5" t="s">
        <v>4459</v>
      </c>
      <c r="F502" s="5" t="s">
        <v>1492</v>
      </c>
      <c r="G502" s="5" t="s">
        <v>1492</v>
      </c>
      <c r="H502" s="5" t="s">
        <v>1497</v>
      </c>
      <c r="I502" s="5" t="s">
        <v>1498</v>
      </c>
      <c r="J502" s="5" t="s">
        <v>2166</v>
      </c>
      <c r="K502" s="5" t="s">
        <v>4458</v>
      </c>
      <c r="L502" s="5" t="s">
        <v>1492</v>
      </c>
      <c r="M502" s="5" t="s">
        <v>1492</v>
      </c>
      <c r="N502" s="5" t="s">
        <v>1492</v>
      </c>
      <c r="O502" s="5" t="s">
        <v>1497</v>
      </c>
      <c r="P502" s="5" t="s">
        <v>1498</v>
      </c>
      <c r="Q502" s="5" t="s">
        <v>2166</v>
      </c>
      <c r="R502" s="5" t="s">
        <v>4460</v>
      </c>
      <c r="S502" s="5" t="s">
        <v>1501</v>
      </c>
      <c r="T502" s="5" t="s">
        <v>1492</v>
      </c>
    </row>
    <row r="503" spans="1:20">
      <c r="A503" s="5" t="s">
        <v>824</v>
      </c>
      <c r="B503" s="5" t="s">
        <v>4461</v>
      </c>
      <c r="C503" s="5" t="s">
        <v>4462</v>
      </c>
      <c r="D503" s="5" t="s">
        <v>4463</v>
      </c>
      <c r="E503" s="5" t="s">
        <v>4464</v>
      </c>
      <c r="F503" s="5" t="s">
        <v>4465</v>
      </c>
      <c r="G503" s="5" t="s">
        <v>4465</v>
      </c>
      <c r="H503" s="5" t="s">
        <v>1939</v>
      </c>
      <c r="I503" s="5" t="s">
        <v>1689</v>
      </c>
      <c r="J503" s="5" t="s">
        <v>1940</v>
      </c>
      <c r="K503" s="5" t="s">
        <v>4466</v>
      </c>
      <c r="L503" s="5" t="s">
        <v>1492</v>
      </c>
      <c r="M503" s="5" t="s">
        <v>1492</v>
      </c>
      <c r="N503" s="5" t="s">
        <v>1492</v>
      </c>
      <c r="O503" s="5" t="s">
        <v>2033</v>
      </c>
      <c r="P503" s="5" t="s">
        <v>1659</v>
      </c>
      <c r="Q503" s="5" t="s">
        <v>2034</v>
      </c>
      <c r="R503" s="5" t="s">
        <v>4467</v>
      </c>
      <c r="S503" s="5" t="s">
        <v>1501</v>
      </c>
      <c r="T503" s="5" t="s">
        <v>1492</v>
      </c>
    </row>
    <row r="504" spans="1:20">
      <c r="A504" s="5" t="s">
        <v>825</v>
      </c>
      <c r="B504" s="5" t="s">
        <v>4468</v>
      </c>
      <c r="C504" s="5" t="s">
        <v>1492</v>
      </c>
      <c r="D504" s="5" t="s">
        <v>1492</v>
      </c>
      <c r="E504" s="5" t="s">
        <v>1492</v>
      </c>
      <c r="F504" s="5" t="s">
        <v>1492</v>
      </c>
      <c r="G504" s="5" t="s">
        <v>1492</v>
      </c>
      <c r="H504" s="5" t="s">
        <v>1492</v>
      </c>
      <c r="I504" s="5" t="s">
        <v>1492</v>
      </c>
      <c r="J504" s="5" t="s">
        <v>1492</v>
      </c>
      <c r="K504" s="5" t="s">
        <v>1492</v>
      </c>
      <c r="L504" s="5" t="s">
        <v>1492</v>
      </c>
      <c r="M504" s="5" t="s">
        <v>1492</v>
      </c>
      <c r="N504" s="5" t="s">
        <v>1492</v>
      </c>
      <c r="O504" s="5" t="s">
        <v>1492</v>
      </c>
      <c r="P504" s="5" t="s">
        <v>1492</v>
      </c>
      <c r="Q504" s="5" t="s">
        <v>1492</v>
      </c>
      <c r="R504" s="5" t="s">
        <v>2818</v>
      </c>
      <c r="S504" s="5" t="s">
        <v>1501</v>
      </c>
      <c r="T504" s="5" t="s">
        <v>1492</v>
      </c>
    </row>
    <row r="505" spans="1:20">
      <c r="A505" s="5" t="s">
        <v>826</v>
      </c>
      <c r="B505" s="5" t="s">
        <v>4469</v>
      </c>
      <c r="C505" s="5" t="s">
        <v>1492</v>
      </c>
      <c r="D505" s="5" t="s">
        <v>4470</v>
      </c>
      <c r="E505" s="5" t="s">
        <v>4471</v>
      </c>
      <c r="F505" s="5" t="s">
        <v>1492</v>
      </c>
      <c r="G505" s="5" t="s">
        <v>1492</v>
      </c>
      <c r="H505" s="5" t="s">
        <v>1497</v>
      </c>
      <c r="I505" s="5" t="s">
        <v>1498</v>
      </c>
      <c r="J505" s="5" t="s">
        <v>4472</v>
      </c>
      <c r="K505" s="5" t="s">
        <v>1492</v>
      </c>
      <c r="L505" s="5" t="s">
        <v>1492</v>
      </c>
      <c r="M505" s="5" t="s">
        <v>1492</v>
      </c>
      <c r="N505" s="5" t="s">
        <v>1492</v>
      </c>
      <c r="O505" s="5" t="s">
        <v>1492</v>
      </c>
      <c r="P505" s="5" t="s">
        <v>1492</v>
      </c>
      <c r="Q505" s="5" t="s">
        <v>1492</v>
      </c>
      <c r="R505" s="5" t="s">
        <v>4473</v>
      </c>
      <c r="S505" s="5" t="s">
        <v>1501</v>
      </c>
      <c r="T505" s="5" t="s">
        <v>1492</v>
      </c>
    </row>
    <row r="506" spans="1:20">
      <c r="A506" s="5" t="s">
        <v>827</v>
      </c>
      <c r="B506" s="5" t="s">
        <v>4474</v>
      </c>
      <c r="C506" s="5" t="s">
        <v>827</v>
      </c>
      <c r="D506" s="5" t="s">
        <v>4475</v>
      </c>
      <c r="E506" s="5" t="s">
        <v>4476</v>
      </c>
      <c r="F506" s="5" t="s">
        <v>4477</v>
      </c>
      <c r="G506" s="5" t="s">
        <v>4477</v>
      </c>
      <c r="H506" s="5" t="s">
        <v>1507</v>
      </c>
      <c r="I506" s="5" t="s">
        <v>1508</v>
      </c>
      <c r="J506" s="5" t="s">
        <v>2227</v>
      </c>
      <c r="K506" s="5" t="s">
        <v>4478</v>
      </c>
      <c r="L506" s="5" t="s">
        <v>1492</v>
      </c>
      <c r="M506" s="5" t="s">
        <v>1492</v>
      </c>
      <c r="N506" s="5" t="s">
        <v>1492</v>
      </c>
      <c r="O506" s="5" t="s">
        <v>1497</v>
      </c>
      <c r="P506" s="5" t="s">
        <v>1498</v>
      </c>
      <c r="Q506" s="5" t="s">
        <v>3419</v>
      </c>
      <c r="R506" s="5" t="s">
        <v>4479</v>
      </c>
      <c r="S506" s="5" t="s">
        <v>1501</v>
      </c>
      <c r="T506" s="5" t="s">
        <v>1492</v>
      </c>
    </row>
    <row r="507" spans="1:20">
      <c r="A507" s="5" t="s">
        <v>828</v>
      </c>
      <c r="B507" s="5" t="s">
        <v>4480</v>
      </c>
      <c r="C507" s="5" t="s">
        <v>4481</v>
      </c>
      <c r="D507" s="5" t="s">
        <v>4482</v>
      </c>
      <c r="E507" s="5" t="s">
        <v>4483</v>
      </c>
      <c r="F507" s="5" t="s">
        <v>1492</v>
      </c>
      <c r="G507" s="5" t="s">
        <v>1492</v>
      </c>
      <c r="H507" s="5" t="s">
        <v>1552</v>
      </c>
      <c r="I507" s="5" t="s">
        <v>1553</v>
      </c>
      <c r="J507" s="5" t="s">
        <v>4484</v>
      </c>
      <c r="K507" s="5" t="s">
        <v>4482</v>
      </c>
      <c r="L507" s="5" t="s">
        <v>1492</v>
      </c>
      <c r="M507" s="5" t="s">
        <v>1492</v>
      </c>
      <c r="N507" s="5" t="s">
        <v>1492</v>
      </c>
      <c r="O507" s="5" t="s">
        <v>1552</v>
      </c>
      <c r="P507" s="5" t="s">
        <v>1553</v>
      </c>
      <c r="Q507" s="5" t="s">
        <v>4484</v>
      </c>
      <c r="R507" s="5" t="s">
        <v>4485</v>
      </c>
      <c r="S507" s="5" t="s">
        <v>1501</v>
      </c>
      <c r="T507" s="5" t="s">
        <v>1492</v>
      </c>
    </row>
    <row r="508" spans="1:20">
      <c r="A508" s="5" t="s">
        <v>829</v>
      </c>
      <c r="B508" s="5" t="s">
        <v>4486</v>
      </c>
      <c r="C508" s="5" t="s">
        <v>4487</v>
      </c>
      <c r="D508" s="5" t="s">
        <v>4488</v>
      </c>
      <c r="E508" s="5" t="s">
        <v>4489</v>
      </c>
      <c r="F508" s="5" t="s">
        <v>1492</v>
      </c>
      <c r="G508" s="5" t="s">
        <v>1492</v>
      </c>
      <c r="H508" s="5" t="s">
        <v>1497</v>
      </c>
      <c r="I508" s="5" t="s">
        <v>1498</v>
      </c>
      <c r="J508" s="5" t="s">
        <v>1843</v>
      </c>
      <c r="K508" s="5" t="s">
        <v>4488</v>
      </c>
      <c r="L508" s="5" t="s">
        <v>1492</v>
      </c>
      <c r="M508" s="5" t="s">
        <v>1492</v>
      </c>
      <c r="N508" s="5" t="s">
        <v>1492</v>
      </c>
      <c r="O508" s="5" t="s">
        <v>1497</v>
      </c>
      <c r="P508" s="5" t="s">
        <v>1498</v>
      </c>
      <c r="Q508" s="5" t="s">
        <v>1843</v>
      </c>
      <c r="R508" s="5" t="s">
        <v>4490</v>
      </c>
      <c r="S508" s="5" t="s">
        <v>1501</v>
      </c>
      <c r="T508" s="5" t="s">
        <v>1492</v>
      </c>
    </row>
    <row r="509" spans="1:20">
      <c r="A509" s="5" t="s">
        <v>830</v>
      </c>
      <c r="B509" s="5" t="s">
        <v>4491</v>
      </c>
      <c r="C509" s="5" t="s">
        <v>4492</v>
      </c>
      <c r="D509" s="5" t="s">
        <v>4493</v>
      </c>
      <c r="E509" s="5" t="s">
        <v>4494</v>
      </c>
      <c r="F509" s="5" t="s">
        <v>4495</v>
      </c>
      <c r="G509" s="5" t="s">
        <v>4495</v>
      </c>
      <c r="H509" s="5" t="s">
        <v>1645</v>
      </c>
      <c r="I509" s="5" t="s">
        <v>1498</v>
      </c>
      <c r="J509" s="5" t="s">
        <v>4496</v>
      </c>
      <c r="K509" s="5" t="s">
        <v>4497</v>
      </c>
      <c r="L509" s="5" t="s">
        <v>1492</v>
      </c>
      <c r="M509" s="5" t="s">
        <v>1492</v>
      </c>
      <c r="N509" s="5" t="s">
        <v>1492</v>
      </c>
      <c r="O509" s="5" t="s">
        <v>1497</v>
      </c>
      <c r="P509" s="5" t="s">
        <v>1498</v>
      </c>
      <c r="Q509" s="5" t="s">
        <v>4498</v>
      </c>
      <c r="R509" s="5" t="s">
        <v>4499</v>
      </c>
      <c r="S509" s="5" t="s">
        <v>1501</v>
      </c>
      <c r="T509" s="5" t="s">
        <v>1492</v>
      </c>
    </row>
    <row r="510" spans="1:20">
      <c r="A510" s="5" t="s">
        <v>831</v>
      </c>
      <c r="B510" s="5" t="s">
        <v>4500</v>
      </c>
      <c r="C510" s="5" t="s">
        <v>4501</v>
      </c>
      <c r="D510" s="5" t="s">
        <v>4502</v>
      </c>
      <c r="E510" s="5" t="s">
        <v>4503</v>
      </c>
      <c r="F510" s="5" t="s">
        <v>4504</v>
      </c>
      <c r="G510" s="5" t="s">
        <v>4504</v>
      </c>
      <c r="H510" s="5" t="s">
        <v>4226</v>
      </c>
      <c r="I510" s="5" t="s">
        <v>1553</v>
      </c>
      <c r="J510" s="5" t="s">
        <v>4505</v>
      </c>
      <c r="K510" s="5" t="s">
        <v>4502</v>
      </c>
      <c r="L510" s="5" t="s">
        <v>1492</v>
      </c>
      <c r="M510" s="5" t="s">
        <v>1492</v>
      </c>
      <c r="N510" s="5" t="s">
        <v>1492</v>
      </c>
      <c r="O510" s="5" t="s">
        <v>4226</v>
      </c>
      <c r="P510" s="5" t="s">
        <v>1553</v>
      </c>
      <c r="Q510" s="5" t="s">
        <v>4505</v>
      </c>
      <c r="R510" s="5" t="s">
        <v>4506</v>
      </c>
      <c r="S510" s="5" t="s">
        <v>1501</v>
      </c>
      <c r="T510" s="5" t="s">
        <v>1492</v>
      </c>
    </row>
    <row r="511" spans="1:20">
      <c r="A511" s="5" t="s">
        <v>98</v>
      </c>
      <c r="B511" s="5" t="s">
        <v>4507</v>
      </c>
      <c r="C511" s="5" t="s">
        <v>4508</v>
      </c>
      <c r="D511" s="5" t="s">
        <v>4509</v>
      </c>
      <c r="E511" s="5" t="s">
        <v>4510</v>
      </c>
      <c r="F511" s="5" t="s">
        <v>1492</v>
      </c>
      <c r="G511" s="5" t="s">
        <v>1492</v>
      </c>
      <c r="H511" s="5" t="s">
        <v>1524</v>
      </c>
      <c r="I511" s="5" t="s">
        <v>1525</v>
      </c>
      <c r="J511" s="5" t="s">
        <v>3264</v>
      </c>
      <c r="K511" s="5" t="s">
        <v>4511</v>
      </c>
      <c r="L511" s="5" t="s">
        <v>1492</v>
      </c>
      <c r="M511" s="5" t="s">
        <v>1492</v>
      </c>
      <c r="N511" s="5" t="s">
        <v>1492</v>
      </c>
      <c r="O511" s="5" t="s">
        <v>1524</v>
      </c>
      <c r="P511" s="5" t="s">
        <v>1525</v>
      </c>
      <c r="Q511" s="5" t="s">
        <v>3264</v>
      </c>
      <c r="R511" s="5" t="s">
        <v>4512</v>
      </c>
      <c r="S511" s="5" t="s">
        <v>1501</v>
      </c>
      <c r="T511" s="5" t="s">
        <v>1492</v>
      </c>
    </row>
    <row r="512" spans="1:20">
      <c r="A512" s="5" t="s">
        <v>832</v>
      </c>
      <c r="B512" s="5" t="s">
        <v>4513</v>
      </c>
      <c r="C512" s="5" t="s">
        <v>4514</v>
      </c>
      <c r="D512" s="5" t="s">
        <v>4515</v>
      </c>
      <c r="E512" s="5" t="s">
        <v>4516</v>
      </c>
      <c r="F512" s="5" t="s">
        <v>1492</v>
      </c>
      <c r="G512" s="5" t="s">
        <v>1492</v>
      </c>
      <c r="H512" s="5" t="s">
        <v>2875</v>
      </c>
      <c r="I512" s="5" t="s">
        <v>1498</v>
      </c>
      <c r="J512" s="5" t="s">
        <v>1928</v>
      </c>
      <c r="K512" s="5" t="s">
        <v>4515</v>
      </c>
      <c r="L512" s="5" t="s">
        <v>1492</v>
      </c>
      <c r="M512" s="5" t="s">
        <v>1492</v>
      </c>
      <c r="N512" s="5" t="s">
        <v>1492</v>
      </c>
      <c r="O512" s="5" t="s">
        <v>2875</v>
      </c>
      <c r="P512" s="5" t="s">
        <v>1498</v>
      </c>
      <c r="Q512" s="5" t="s">
        <v>1928</v>
      </c>
      <c r="R512" s="5" t="s">
        <v>4517</v>
      </c>
      <c r="S512" s="5" t="s">
        <v>1501</v>
      </c>
      <c r="T512" s="5" t="s">
        <v>1492</v>
      </c>
    </row>
    <row r="513" spans="1:20">
      <c r="A513" s="5" t="s">
        <v>833</v>
      </c>
      <c r="B513" s="5" t="s">
        <v>4518</v>
      </c>
      <c r="C513" s="5" t="s">
        <v>4519</v>
      </c>
      <c r="D513" s="5" t="s">
        <v>4520</v>
      </c>
      <c r="E513" s="5" t="s">
        <v>4521</v>
      </c>
      <c r="F513" s="5" t="s">
        <v>1492</v>
      </c>
      <c r="G513" s="5" t="s">
        <v>1492</v>
      </c>
      <c r="H513" s="5" t="s">
        <v>1645</v>
      </c>
      <c r="I513" s="5" t="s">
        <v>1498</v>
      </c>
      <c r="J513" s="5" t="s">
        <v>1997</v>
      </c>
      <c r="K513" s="5" t="s">
        <v>4520</v>
      </c>
      <c r="L513" s="5" t="s">
        <v>1492</v>
      </c>
      <c r="M513" s="5" t="s">
        <v>1492</v>
      </c>
      <c r="N513" s="5" t="s">
        <v>1492</v>
      </c>
      <c r="O513" s="5" t="s">
        <v>1645</v>
      </c>
      <c r="P513" s="5" t="s">
        <v>1498</v>
      </c>
      <c r="Q513" s="5" t="s">
        <v>1997</v>
      </c>
      <c r="R513" s="5" t="s">
        <v>4522</v>
      </c>
      <c r="S513" s="5" t="s">
        <v>1501</v>
      </c>
      <c r="T513" s="5" t="s">
        <v>1492</v>
      </c>
    </row>
    <row r="514" spans="1:20">
      <c r="A514" s="5" t="s">
        <v>834</v>
      </c>
      <c r="B514" s="5" t="s">
        <v>4523</v>
      </c>
      <c r="C514" s="5" t="s">
        <v>4524</v>
      </c>
      <c r="D514" s="5" t="s">
        <v>4525</v>
      </c>
      <c r="E514" s="5" t="s">
        <v>4526</v>
      </c>
      <c r="F514" s="5" t="s">
        <v>1492</v>
      </c>
      <c r="G514" s="5" t="s">
        <v>1492</v>
      </c>
      <c r="H514" s="5" t="s">
        <v>1524</v>
      </c>
      <c r="I514" s="5" t="s">
        <v>1525</v>
      </c>
      <c r="J514" s="5" t="s">
        <v>1906</v>
      </c>
      <c r="K514" s="5" t="s">
        <v>4525</v>
      </c>
      <c r="L514" s="5" t="s">
        <v>1492</v>
      </c>
      <c r="M514" s="5" t="s">
        <v>1492</v>
      </c>
      <c r="N514" s="5" t="s">
        <v>1492</v>
      </c>
      <c r="O514" s="5" t="s">
        <v>1524</v>
      </c>
      <c r="P514" s="5" t="s">
        <v>1525</v>
      </c>
      <c r="Q514" s="5" t="s">
        <v>1906</v>
      </c>
      <c r="R514" s="5" t="s">
        <v>4527</v>
      </c>
      <c r="S514" s="5" t="s">
        <v>1501</v>
      </c>
      <c r="T514" s="5" t="s">
        <v>1492</v>
      </c>
    </row>
    <row r="515" spans="1:20">
      <c r="A515" s="5" t="s">
        <v>835</v>
      </c>
      <c r="B515" s="5" t="s">
        <v>4528</v>
      </c>
      <c r="C515" s="5" t="s">
        <v>4529</v>
      </c>
      <c r="D515" s="5" t="s">
        <v>4530</v>
      </c>
      <c r="E515" s="5" t="s">
        <v>4531</v>
      </c>
      <c r="F515" s="5" t="s">
        <v>1492</v>
      </c>
      <c r="G515" s="5" t="s">
        <v>1492</v>
      </c>
      <c r="H515" s="5" t="s">
        <v>1497</v>
      </c>
      <c r="I515" s="5" t="s">
        <v>1498</v>
      </c>
      <c r="J515" s="5" t="s">
        <v>2582</v>
      </c>
      <c r="K515" s="5" t="s">
        <v>4530</v>
      </c>
      <c r="L515" s="5" t="s">
        <v>1492</v>
      </c>
      <c r="M515" s="5" t="s">
        <v>1492</v>
      </c>
      <c r="N515" s="5" t="s">
        <v>1492</v>
      </c>
      <c r="O515" s="5" t="s">
        <v>1497</v>
      </c>
      <c r="P515" s="5" t="s">
        <v>1498</v>
      </c>
      <c r="Q515" s="5" t="s">
        <v>2582</v>
      </c>
      <c r="R515" s="5" t="s">
        <v>2870</v>
      </c>
      <c r="S515" s="5" t="s">
        <v>1501</v>
      </c>
      <c r="T515" s="5" t="s">
        <v>1492</v>
      </c>
    </row>
    <row r="516" spans="1:20">
      <c r="A516" s="5" t="s">
        <v>836</v>
      </c>
      <c r="B516" s="5" t="s">
        <v>4532</v>
      </c>
      <c r="C516" s="5" t="s">
        <v>4533</v>
      </c>
      <c r="D516" s="5" t="s">
        <v>4534</v>
      </c>
      <c r="E516" s="5" t="s">
        <v>4535</v>
      </c>
      <c r="F516" s="5" t="s">
        <v>1492</v>
      </c>
      <c r="G516" s="5" t="s">
        <v>1492</v>
      </c>
      <c r="H516" s="5" t="s">
        <v>1807</v>
      </c>
      <c r="I516" s="5" t="s">
        <v>1808</v>
      </c>
      <c r="J516" s="5" t="s">
        <v>4536</v>
      </c>
      <c r="K516" s="5" t="s">
        <v>4534</v>
      </c>
      <c r="L516" s="5" t="s">
        <v>1492</v>
      </c>
      <c r="M516" s="5" t="s">
        <v>1492</v>
      </c>
      <c r="N516" s="5" t="s">
        <v>1492</v>
      </c>
      <c r="O516" s="5" t="s">
        <v>1807</v>
      </c>
      <c r="P516" s="5" t="s">
        <v>1808</v>
      </c>
      <c r="Q516" s="5" t="s">
        <v>4536</v>
      </c>
      <c r="R516" s="5" t="s">
        <v>4537</v>
      </c>
      <c r="S516" s="5" t="s">
        <v>1501</v>
      </c>
      <c r="T516" s="5" t="s">
        <v>1492</v>
      </c>
    </row>
    <row r="517" spans="1:20">
      <c r="A517" s="5" t="s">
        <v>97</v>
      </c>
      <c r="B517" s="5" t="s">
        <v>4538</v>
      </c>
      <c r="C517" s="5" t="s">
        <v>97</v>
      </c>
      <c r="D517" s="5" t="s">
        <v>4539</v>
      </c>
      <c r="E517" s="5" t="s">
        <v>4540</v>
      </c>
      <c r="F517" s="5" t="s">
        <v>4541</v>
      </c>
      <c r="G517" s="5" t="s">
        <v>4541</v>
      </c>
      <c r="H517" s="5" t="s">
        <v>1939</v>
      </c>
      <c r="I517" s="5" t="s">
        <v>1492</v>
      </c>
      <c r="J517" s="5" t="s">
        <v>4542</v>
      </c>
      <c r="K517" s="5" t="s">
        <v>4543</v>
      </c>
      <c r="L517" s="5" t="s">
        <v>1492</v>
      </c>
      <c r="M517" s="5" t="s">
        <v>1492</v>
      </c>
      <c r="N517" s="5" t="s">
        <v>1492</v>
      </c>
      <c r="O517" s="5" t="s">
        <v>1939</v>
      </c>
      <c r="P517" s="5" t="s">
        <v>1492</v>
      </c>
      <c r="Q517" s="5" t="s">
        <v>4542</v>
      </c>
      <c r="R517" s="5" t="s">
        <v>4544</v>
      </c>
      <c r="S517" s="5" t="s">
        <v>1501</v>
      </c>
      <c r="T517" s="5" t="s">
        <v>1492</v>
      </c>
    </row>
    <row r="518" spans="1:20">
      <c r="A518" s="5" t="s">
        <v>837</v>
      </c>
      <c r="B518" s="5" t="s">
        <v>4545</v>
      </c>
      <c r="C518" s="5" t="s">
        <v>837</v>
      </c>
      <c r="D518" s="5" t="s">
        <v>4546</v>
      </c>
      <c r="E518" s="5" t="s">
        <v>4547</v>
      </c>
      <c r="F518" s="5" t="s">
        <v>1492</v>
      </c>
      <c r="G518" s="5" t="s">
        <v>1492</v>
      </c>
      <c r="H518" s="5" t="s">
        <v>1936</v>
      </c>
      <c r="I518" s="5" t="s">
        <v>1508</v>
      </c>
      <c r="J518" s="5" t="s">
        <v>4548</v>
      </c>
      <c r="K518" s="5" t="s">
        <v>4546</v>
      </c>
      <c r="L518" s="5" t="s">
        <v>1492</v>
      </c>
      <c r="M518" s="5" t="s">
        <v>1492</v>
      </c>
      <c r="N518" s="5" t="s">
        <v>1492</v>
      </c>
      <c r="O518" s="5" t="s">
        <v>1936</v>
      </c>
      <c r="P518" s="5" t="s">
        <v>1508</v>
      </c>
      <c r="Q518" s="5" t="s">
        <v>4548</v>
      </c>
      <c r="R518" s="5" t="s">
        <v>4549</v>
      </c>
      <c r="S518" s="5" t="s">
        <v>1501</v>
      </c>
      <c r="T518" s="5" t="s">
        <v>1492</v>
      </c>
    </row>
    <row r="519" spans="1:20">
      <c r="A519" s="5" t="s">
        <v>838</v>
      </c>
      <c r="B519" s="5" t="s">
        <v>4550</v>
      </c>
      <c r="C519" s="5" t="s">
        <v>4551</v>
      </c>
      <c r="D519" s="5" t="s">
        <v>4552</v>
      </c>
      <c r="E519" s="5" t="s">
        <v>4553</v>
      </c>
      <c r="F519" s="5" t="s">
        <v>4554</v>
      </c>
      <c r="G519" s="5" t="s">
        <v>4554</v>
      </c>
      <c r="H519" s="5" t="s">
        <v>1552</v>
      </c>
      <c r="I519" s="5" t="s">
        <v>1553</v>
      </c>
      <c r="J519" s="5" t="s">
        <v>2902</v>
      </c>
      <c r="K519" s="5" t="s">
        <v>4555</v>
      </c>
      <c r="L519" s="5" t="s">
        <v>1492</v>
      </c>
      <c r="M519" s="5" t="s">
        <v>1492</v>
      </c>
      <c r="N519" s="5" t="s">
        <v>1492</v>
      </c>
      <c r="O519" s="5" t="s">
        <v>1552</v>
      </c>
      <c r="P519" s="5" t="s">
        <v>1553</v>
      </c>
      <c r="Q519" s="5" t="s">
        <v>2902</v>
      </c>
      <c r="R519" s="5" t="s">
        <v>3182</v>
      </c>
      <c r="S519" s="5" t="s">
        <v>1501</v>
      </c>
      <c r="T519" s="5" t="s">
        <v>1492</v>
      </c>
    </row>
    <row r="520" spans="1:20">
      <c r="A520" s="5" t="s">
        <v>839</v>
      </c>
      <c r="B520" s="5" t="s">
        <v>4556</v>
      </c>
      <c r="C520" s="5" t="s">
        <v>1492</v>
      </c>
      <c r="D520" s="5" t="s">
        <v>4557</v>
      </c>
      <c r="E520" s="5" t="s">
        <v>1492</v>
      </c>
      <c r="F520" s="5" t="s">
        <v>1492</v>
      </c>
      <c r="G520" s="5" t="s">
        <v>1492</v>
      </c>
      <c r="H520" s="5" t="s">
        <v>1524</v>
      </c>
      <c r="I520" s="5" t="s">
        <v>1525</v>
      </c>
      <c r="J520" s="5" t="s">
        <v>1919</v>
      </c>
      <c r="K520" s="5" t="s">
        <v>4557</v>
      </c>
      <c r="L520" s="5" t="s">
        <v>1492</v>
      </c>
      <c r="M520" s="5" t="s">
        <v>1492</v>
      </c>
      <c r="N520" s="5" t="s">
        <v>1492</v>
      </c>
      <c r="O520" s="5" t="s">
        <v>1524</v>
      </c>
      <c r="P520" s="5" t="s">
        <v>1525</v>
      </c>
      <c r="Q520" s="5" t="s">
        <v>1919</v>
      </c>
      <c r="R520" s="5" t="s">
        <v>4558</v>
      </c>
      <c r="S520" s="5" t="s">
        <v>1501</v>
      </c>
      <c r="T520" s="5" t="s">
        <v>1492</v>
      </c>
    </row>
    <row r="521" spans="1:20">
      <c r="A521" s="5" t="s">
        <v>840</v>
      </c>
      <c r="B521" s="5" t="s">
        <v>4559</v>
      </c>
      <c r="C521" s="5" t="s">
        <v>840</v>
      </c>
      <c r="D521" s="5" t="s">
        <v>4560</v>
      </c>
      <c r="E521" s="5" t="s">
        <v>4561</v>
      </c>
      <c r="F521" s="5" t="s">
        <v>1492</v>
      </c>
      <c r="G521" s="5" t="s">
        <v>1492</v>
      </c>
      <c r="H521" s="5" t="s">
        <v>1807</v>
      </c>
      <c r="I521" s="5" t="s">
        <v>1808</v>
      </c>
      <c r="J521" s="5" t="s">
        <v>4562</v>
      </c>
      <c r="K521" s="5" t="s">
        <v>4560</v>
      </c>
      <c r="L521" s="5" t="s">
        <v>1492</v>
      </c>
      <c r="M521" s="5" t="s">
        <v>1492</v>
      </c>
      <c r="N521" s="5" t="s">
        <v>1492</v>
      </c>
      <c r="O521" s="5" t="s">
        <v>1807</v>
      </c>
      <c r="P521" s="5" t="s">
        <v>1808</v>
      </c>
      <c r="Q521" s="5" t="s">
        <v>4562</v>
      </c>
      <c r="R521" s="5" t="s">
        <v>4563</v>
      </c>
      <c r="S521" s="5" t="s">
        <v>1501</v>
      </c>
      <c r="T521" s="5" t="s">
        <v>1492</v>
      </c>
    </row>
    <row r="522" spans="1:20">
      <c r="A522" s="5" t="s">
        <v>841</v>
      </c>
      <c r="B522" s="5" t="s">
        <v>4564</v>
      </c>
      <c r="C522" s="5" t="s">
        <v>4565</v>
      </c>
      <c r="D522" s="5" t="s">
        <v>4566</v>
      </c>
      <c r="E522" s="5" t="s">
        <v>4567</v>
      </c>
      <c r="F522" s="5" t="s">
        <v>3480</v>
      </c>
      <c r="G522" s="5" t="s">
        <v>3480</v>
      </c>
      <c r="H522" s="5" t="s">
        <v>1497</v>
      </c>
      <c r="I522" s="5" t="s">
        <v>1498</v>
      </c>
      <c r="J522" s="5" t="s">
        <v>2668</v>
      </c>
      <c r="K522" s="5" t="s">
        <v>4568</v>
      </c>
      <c r="L522" s="5" t="s">
        <v>1492</v>
      </c>
      <c r="M522" s="5" t="s">
        <v>1492</v>
      </c>
      <c r="N522" s="5" t="s">
        <v>1492</v>
      </c>
      <c r="O522" s="5" t="s">
        <v>1497</v>
      </c>
      <c r="P522" s="5" t="s">
        <v>1498</v>
      </c>
      <c r="Q522" s="5" t="s">
        <v>2668</v>
      </c>
      <c r="R522" s="5" t="s">
        <v>4174</v>
      </c>
      <c r="S522" s="5" t="s">
        <v>1501</v>
      </c>
      <c r="T522" s="5" t="s">
        <v>1492</v>
      </c>
    </row>
    <row r="523" spans="1:20">
      <c r="A523" s="5" t="s">
        <v>418</v>
      </c>
      <c r="B523" s="5" t="s">
        <v>4569</v>
      </c>
      <c r="C523" s="5" t="s">
        <v>4570</v>
      </c>
      <c r="D523" s="5" t="s">
        <v>4571</v>
      </c>
      <c r="E523" s="5" t="s">
        <v>4572</v>
      </c>
      <c r="F523" s="5" t="s">
        <v>4573</v>
      </c>
      <c r="G523" s="5" t="s">
        <v>4573</v>
      </c>
      <c r="H523" s="5" t="s">
        <v>1535</v>
      </c>
      <c r="I523" s="5" t="s">
        <v>1536</v>
      </c>
      <c r="J523" s="5" t="s">
        <v>1537</v>
      </c>
      <c r="K523" s="5" t="s">
        <v>4574</v>
      </c>
      <c r="L523" s="5" t="s">
        <v>1492</v>
      </c>
      <c r="M523" s="5" t="s">
        <v>1492</v>
      </c>
      <c r="N523" s="5" t="s">
        <v>1492</v>
      </c>
      <c r="O523" s="5" t="s">
        <v>1535</v>
      </c>
      <c r="P523" s="5" t="s">
        <v>1536</v>
      </c>
      <c r="Q523" s="5" t="s">
        <v>1537</v>
      </c>
      <c r="R523" s="5" t="s">
        <v>4575</v>
      </c>
      <c r="S523" s="5" t="s">
        <v>1501</v>
      </c>
      <c r="T523" s="5" t="s">
        <v>1492</v>
      </c>
    </row>
    <row r="524" spans="1:20">
      <c r="A524" s="5" t="s">
        <v>842</v>
      </c>
      <c r="B524" s="5" t="s">
        <v>4576</v>
      </c>
      <c r="C524" s="5" t="s">
        <v>842</v>
      </c>
      <c r="D524" s="5" t="s">
        <v>4577</v>
      </c>
      <c r="E524" s="5" t="s">
        <v>4578</v>
      </c>
      <c r="F524" s="5" t="s">
        <v>1492</v>
      </c>
      <c r="G524" s="5" t="s">
        <v>1492</v>
      </c>
      <c r="H524" s="5" t="s">
        <v>1739</v>
      </c>
      <c r="I524" s="5" t="s">
        <v>1494</v>
      </c>
      <c r="J524" s="5" t="s">
        <v>3406</v>
      </c>
      <c r="K524" s="5" t="s">
        <v>4577</v>
      </c>
      <c r="L524" s="5" t="s">
        <v>1492</v>
      </c>
      <c r="M524" s="5" t="s">
        <v>1492</v>
      </c>
      <c r="N524" s="5" t="s">
        <v>1492</v>
      </c>
      <c r="O524" s="5" t="s">
        <v>1739</v>
      </c>
      <c r="P524" s="5" t="s">
        <v>1494</v>
      </c>
      <c r="Q524" s="5" t="s">
        <v>3406</v>
      </c>
      <c r="R524" s="5" t="s">
        <v>2236</v>
      </c>
      <c r="S524" s="5" t="s">
        <v>1501</v>
      </c>
      <c r="T524" s="5" t="s">
        <v>1492</v>
      </c>
    </row>
    <row r="525" spans="1:20">
      <c r="A525" s="5" t="s">
        <v>843</v>
      </c>
      <c r="B525" s="5" t="s">
        <v>4579</v>
      </c>
      <c r="C525" s="5" t="s">
        <v>4580</v>
      </c>
      <c r="D525" s="5" t="s">
        <v>4581</v>
      </c>
      <c r="E525" s="5" t="s">
        <v>4582</v>
      </c>
      <c r="F525" s="5" t="s">
        <v>4583</v>
      </c>
      <c r="G525" s="5" t="s">
        <v>4583</v>
      </c>
      <c r="H525" s="5" t="s">
        <v>1939</v>
      </c>
      <c r="I525" s="5" t="s">
        <v>1689</v>
      </c>
      <c r="J525" s="5" t="s">
        <v>4584</v>
      </c>
      <c r="K525" s="5" t="s">
        <v>4585</v>
      </c>
      <c r="L525" s="5" t="s">
        <v>1492</v>
      </c>
      <c r="M525" s="5" t="s">
        <v>1492</v>
      </c>
      <c r="N525" s="5" t="s">
        <v>1492</v>
      </c>
      <c r="O525" s="5" t="s">
        <v>1939</v>
      </c>
      <c r="P525" s="5" t="s">
        <v>1689</v>
      </c>
      <c r="Q525" s="5" t="s">
        <v>4584</v>
      </c>
      <c r="R525" s="5" t="s">
        <v>4586</v>
      </c>
      <c r="S525" s="5" t="s">
        <v>1501</v>
      </c>
      <c r="T525" s="5" t="s">
        <v>1492</v>
      </c>
    </row>
    <row r="526" spans="1:20">
      <c r="A526" s="5" t="s">
        <v>844</v>
      </c>
      <c r="B526" s="5" t="s">
        <v>4587</v>
      </c>
      <c r="C526" s="5" t="s">
        <v>4588</v>
      </c>
      <c r="D526" s="5" t="s">
        <v>4589</v>
      </c>
      <c r="E526" s="5" t="s">
        <v>4590</v>
      </c>
      <c r="F526" s="5" t="s">
        <v>4591</v>
      </c>
      <c r="G526" s="5" t="s">
        <v>4591</v>
      </c>
      <c r="H526" s="5" t="s">
        <v>1939</v>
      </c>
      <c r="I526" s="5" t="s">
        <v>1689</v>
      </c>
      <c r="J526" s="5" t="s">
        <v>4592</v>
      </c>
      <c r="K526" s="5" t="s">
        <v>4593</v>
      </c>
      <c r="L526" s="5" t="s">
        <v>1492</v>
      </c>
      <c r="M526" s="5" t="s">
        <v>1492</v>
      </c>
      <c r="N526" s="5" t="s">
        <v>1492</v>
      </c>
      <c r="O526" s="5" t="s">
        <v>1939</v>
      </c>
      <c r="P526" s="5" t="s">
        <v>1689</v>
      </c>
      <c r="Q526" s="5" t="s">
        <v>4592</v>
      </c>
      <c r="R526" s="5" t="s">
        <v>4594</v>
      </c>
      <c r="S526" s="5" t="s">
        <v>1501</v>
      </c>
      <c r="T526" s="5" t="s">
        <v>1492</v>
      </c>
    </row>
    <row r="527" spans="1:20">
      <c r="A527" s="5" t="s">
        <v>845</v>
      </c>
      <c r="B527" s="5" t="s">
        <v>4595</v>
      </c>
      <c r="C527" s="5" t="s">
        <v>4596</v>
      </c>
      <c r="D527" s="5" t="s">
        <v>4597</v>
      </c>
      <c r="E527" s="5" t="s">
        <v>4598</v>
      </c>
      <c r="F527" s="5" t="s">
        <v>1492</v>
      </c>
      <c r="G527" s="5" t="s">
        <v>1492</v>
      </c>
      <c r="H527" s="5" t="s">
        <v>1497</v>
      </c>
      <c r="I527" s="5" t="s">
        <v>1498</v>
      </c>
      <c r="J527" s="5" t="s">
        <v>2008</v>
      </c>
      <c r="K527" s="5" t="s">
        <v>4597</v>
      </c>
      <c r="L527" s="5" t="s">
        <v>1492</v>
      </c>
      <c r="M527" s="5" t="s">
        <v>1492</v>
      </c>
      <c r="N527" s="5" t="s">
        <v>1492</v>
      </c>
      <c r="O527" s="5" t="s">
        <v>1497</v>
      </c>
      <c r="P527" s="5" t="s">
        <v>1498</v>
      </c>
      <c r="Q527" s="5" t="s">
        <v>2008</v>
      </c>
      <c r="R527" s="5" t="s">
        <v>4599</v>
      </c>
      <c r="S527" s="5" t="s">
        <v>1501</v>
      </c>
      <c r="T527" s="5" t="s">
        <v>1492</v>
      </c>
    </row>
    <row r="528" spans="1:20">
      <c r="A528" s="5" t="s">
        <v>846</v>
      </c>
      <c r="B528" s="5" t="s">
        <v>4600</v>
      </c>
      <c r="C528" s="5" t="s">
        <v>4601</v>
      </c>
      <c r="D528" s="5" t="s">
        <v>4602</v>
      </c>
      <c r="E528" s="5" t="s">
        <v>4603</v>
      </c>
      <c r="F528" s="5" t="s">
        <v>1492</v>
      </c>
      <c r="G528" s="5" t="s">
        <v>1492</v>
      </c>
      <c r="H528" s="5" t="s">
        <v>4604</v>
      </c>
      <c r="I528" s="5" t="s">
        <v>1494</v>
      </c>
      <c r="J528" s="5" t="s">
        <v>4605</v>
      </c>
      <c r="K528" s="5" t="s">
        <v>4602</v>
      </c>
      <c r="L528" s="5" t="s">
        <v>1492</v>
      </c>
      <c r="M528" s="5" t="s">
        <v>1492</v>
      </c>
      <c r="N528" s="5" t="s">
        <v>1492</v>
      </c>
      <c r="O528" s="5" t="s">
        <v>4604</v>
      </c>
      <c r="P528" s="5" t="s">
        <v>1494</v>
      </c>
      <c r="Q528" s="5" t="s">
        <v>4605</v>
      </c>
      <c r="R528" s="5" t="s">
        <v>4097</v>
      </c>
      <c r="S528" s="5" t="s">
        <v>1501</v>
      </c>
      <c r="T528" s="5" t="s">
        <v>1492</v>
      </c>
    </row>
    <row r="529" spans="1:20">
      <c r="A529" s="5" t="s">
        <v>847</v>
      </c>
      <c r="B529" s="5" t="s">
        <v>4606</v>
      </c>
      <c r="C529" s="5" t="s">
        <v>4607</v>
      </c>
      <c r="D529" s="5" t="s">
        <v>4608</v>
      </c>
      <c r="E529" s="5" t="s">
        <v>4609</v>
      </c>
      <c r="F529" s="5" t="s">
        <v>1492</v>
      </c>
      <c r="G529" s="5" t="s">
        <v>1492</v>
      </c>
      <c r="H529" s="5" t="s">
        <v>1497</v>
      </c>
      <c r="I529" s="5" t="s">
        <v>1498</v>
      </c>
      <c r="J529" s="5" t="s">
        <v>1824</v>
      </c>
      <c r="K529" s="5" t="s">
        <v>4608</v>
      </c>
      <c r="L529" s="5" t="s">
        <v>1492</v>
      </c>
      <c r="M529" s="5" t="s">
        <v>1492</v>
      </c>
      <c r="N529" s="5" t="s">
        <v>1492</v>
      </c>
      <c r="O529" s="5" t="s">
        <v>1497</v>
      </c>
      <c r="P529" s="5" t="s">
        <v>1498</v>
      </c>
      <c r="Q529" s="5" t="s">
        <v>1824</v>
      </c>
      <c r="R529" s="5" t="s">
        <v>4610</v>
      </c>
      <c r="S529" s="5" t="s">
        <v>1501</v>
      </c>
      <c r="T529" s="5" t="s">
        <v>1492</v>
      </c>
    </row>
    <row r="530" spans="1:20">
      <c r="A530" s="5" t="s">
        <v>848</v>
      </c>
      <c r="B530" s="5" t="s">
        <v>4611</v>
      </c>
      <c r="C530" s="5" t="s">
        <v>4612</v>
      </c>
      <c r="D530" s="5" t="s">
        <v>4613</v>
      </c>
      <c r="E530" s="5" t="s">
        <v>4614</v>
      </c>
      <c r="F530" s="5" t="s">
        <v>1492</v>
      </c>
      <c r="G530" s="5" t="s">
        <v>1492</v>
      </c>
      <c r="H530" s="5" t="s">
        <v>1645</v>
      </c>
      <c r="I530" s="5" t="s">
        <v>1498</v>
      </c>
      <c r="J530" s="5" t="s">
        <v>1681</v>
      </c>
      <c r="K530" s="5" t="s">
        <v>4613</v>
      </c>
      <c r="L530" s="5" t="s">
        <v>1492</v>
      </c>
      <c r="M530" s="5" t="s">
        <v>1492</v>
      </c>
      <c r="N530" s="5" t="s">
        <v>1492</v>
      </c>
      <c r="O530" s="5" t="s">
        <v>1645</v>
      </c>
      <c r="P530" s="5" t="s">
        <v>1498</v>
      </c>
      <c r="Q530" s="5" t="s">
        <v>1681</v>
      </c>
      <c r="R530" s="5" t="s">
        <v>4615</v>
      </c>
      <c r="S530" s="5" t="s">
        <v>1501</v>
      </c>
      <c r="T530" s="5" t="s">
        <v>1492</v>
      </c>
    </row>
    <row r="531" spans="1:20">
      <c r="A531" s="5" t="s">
        <v>849</v>
      </c>
      <c r="B531" s="5" t="s">
        <v>4616</v>
      </c>
      <c r="C531" s="5" t="s">
        <v>4617</v>
      </c>
      <c r="D531" s="5" t="s">
        <v>4618</v>
      </c>
      <c r="E531" s="5" t="s">
        <v>4619</v>
      </c>
      <c r="F531" s="5" t="s">
        <v>1492</v>
      </c>
      <c r="G531" s="5" t="s">
        <v>1492</v>
      </c>
      <c r="H531" s="5" t="s">
        <v>1497</v>
      </c>
      <c r="I531" s="5" t="s">
        <v>1498</v>
      </c>
      <c r="J531" s="5" t="s">
        <v>4620</v>
      </c>
      <c r="K531" s="5" t="s">
        <v>4621</v>
      </c>
      <c r="L531" s="5" t="s">
        <v>1492</v>
      </c>
      <c r="M531" s="5" t="s">
        <v>1492</v>
      </c>
      <c r="N531" s="5" t="s">
        <v>1492</v>
      </c>
      <c r="O531" s="5" t="s">
        <v>1497</v>
      </c>
      <c r="P531" s="5" t="s">
        <v>1498</v>
      </c>
      <c r="Q531" s="5" t="s">
        <v>4620</v>
      </c>
      <c r="R531" s="5" t="s">
        <v>4622</v>
      </c>
      <c r="S531" s="5" t="s">
        <v>1501</v>
      </c>
      <c r="T531" s="5" t="s">
        <v>1492</v>
      </c>
    </row>
    <row r="532" spans="1:20">
      <c r="A532" s="5" t="s">
        <v>850</v>
      </c>
      <c r="B532" s="5" t="s">
        <v>4623</v>
      </c>
      <c r="C532" s="5" t="s">
        <v>850</v>
      </c>
      <c r="D532" s="5" t="s">
        <v>4624</v>
      </c>
      <c r="E532" s="5" t="s">
        <v>4625</v>
      </c>
      <c r="F532" s="5" t="s">
        <v>4626</v>
      </c>
      <c r="G532" s="5" t="s">
        <v>4626</v>
      </c>
      <c r="H532" s="5" t="s">
        <v>1492</v>
      </c>
      <c r="I532" s="5" t="s">
        <v>1498</v>
      </c>
      <c r="J532" s="5" t="s">
        <v>2535</v>
      </c>
      <c r="K532" s="5" t="s">
        <v>4627</v>
      </c>
      <c r="L532" s="5" t="s">
        <v>1492</v>
      </c>
      <c r="M532" s="5" t="s">
        <v>1492</v>
      </c>
      <c r="N532" s="5" t="s">
        <v>1492</v>
      </c>
      <c r="O532" s="5" t="s">
        <v>1492</v>
      </c>
      <c r="P532" s="5" t="s">
        <v>1498</v>
      </c>
      <c r="Q532" s="5" t="s">
        <v>2535</v>
      </c>
      <c r="R532" s="5" t="s">
        <v>4628</v>
      </c>
      <c r="S532" s="5" t="s">
        <v>1501</v>
      </c>
      <c r="T532" s="5" t="s">
        <v>1492</v>
      </c>
    </row>
    <row r="533" spans="1:20">
      <c r="A533" s="5" t="s">
        <v>851</v>
      </c>
      <c r="B533" s="5" t="s">
        <v>4629</v>
      </c>
      <c r="C533" s="5" t="s">
        <v>4630</v>
      </c>
      <c r="D533" s="5" t="s">
        <v>4631</v>
      </c>
      <c r="E533" s="5" t="s">
        <v>4632</v>
      </c>
      <c r="F533" s="5" t="s">
        <v>1492</v>
      </c>
      <c r="G533" s="5" t="s">
        <v>1492</v>
      </c>
      <c r="H533" s="5" t="s">
        <v>1535</v>
      </c>
      <c r="I533" s="5" t="s">
        <v>1536</v>
      </c>
      <c r="J533" s="5" t="s">
        <v>1703</v>
      </c>
      <c r="K533" s="5" t="s">
        <v>4633</v>
      </c>
      <c r="L533" s="5" t="s">
        <v>1492</v>
      </c>
      <c r="M533" s="5" t="s">
        <v>1492</v>
      </c>
      <c r="N533" s="5" t="s">
        <v>1492</v>
      </c>
      <c r="O533" s="5" t="s">
        <v>1535</v>
      </c>
      <c r="P533" s="5" t="s">
        <v>1536</v>
      </c>
      <c r="Q533" s="5" t="s">
        <v>1703</v>
      </c>
      <c r="R533" s="5" t="s">
        <v>3164</v>
      </c>
      <c r="S533" s="5" t="s">
        <v>1501</v>
      </c>
      <c r="T533" s="5" t="s">
        <v>1492</v>
      </c>
    </row>
    <row r="534" spans="1:20">
      <c r="A534" s="5" t="s">
        <v>852</v>
      </c>
      <c r="B534" s="5" t="s">
        <v>4634</v>
      </c>
      <c r="C534" s="5" t="s">
        <v>4635</v>
      </c>
      <c r="D534" s="5" t="s">
        <v>4636</v>
      </c>
      <c r="E534" s="5" t="s">
        <v>4637</v>
      </c>
      <c r="F534" s="5" t="s">
        <v>1492</v>
      </c>
      <c r="G534" s="5" t="s">
        <v>1492</v>
      </c>
      <c r="H534" s="5" t="s">
        <v>1645</v>
      </c>
      <c r="I534" s="5" t="s">
        <v>1498</v>
      </c>
      <c r="J534" s="5" t="s">
        <v>2998</v>
      </c>
      <c r="K534" s="5" t="s">
        <v>4636</v>
      </c>
      <c r="L534" s="5" t="s">
        <v>1492</v>
      </c>
      <c r="M534" s="5" t="s">
        <v>1492</v>
      </c>
      <c r="N534" s="5" t="s">
        <v>1492</v>
      </c>
      <c r="O534" s="5" t="s">
        <v>1645</v>
      </c>
      <c r="P534" s="5" t="s">
        <v>1498</v>
      </c>
      <c r="Q534" s="5" t="s">
        <v>2998</v>
      </c>
      <c r="R534" s="5" t="s">
        <v>4638</v>
      </c>
      <c r="S534" s="5" t="s">
        <v>1501</v>
      </c>
      <c r="T534" s="5" t="s">
        <v>1492</v>
      </c>
    </row>
    <row r="535" spans="1:20">
      <c r="A535" s="5" t="s">
        <v>853</v>
      </c>
      <c r="B535" s="5" t="s">
        <v>4639</v>
      </c>
      <c r="C535" s="5" t="s">
        <v>853</v>
      </c>
      <c r="D535" s="5" t="s">
        <v>4640</v>
      </c>
      <c r="E535" s="5" t="s">
        <v>4641</v>
      </c>
      <c r="F535" s="5" t="s">
        <v>4642</v>
      </c>
      <c r="G535" s="5" t="s">
        <v>4642</v>
      </c>
      <c r="H535" s="5" t="s">
        <v>1497</v>
      </c>
      <c r="I535" s="5" t="s">
        <v>1498</v>
      </c>
      <c r="J535" s="5" t="s">
        <v>1696</v>
      </c>
      <c r="K535" s="5" t="s">
        <v>4643</v>
      </c>
      <c r="L535" s="5" t="s">
        <v>1492</v>
      </c>
      <c r="M535" s="5" t="s">
        <v>1492</v>
      </c>
      <c r="N535" s="5" t="s">
        <v>1492</v>
      </c>
      <c r="O535" s="5" t="s">
        <v>1497</v>
      </c>
      <c r="P535" s="5" t="s">
        <v>1498</v>
      </c>
      <c r="Q535" s="5" t="s">
        <v>1696</v>
      </c>
      <c r="R535" s="5" t="s">
        <v>4644</v>
      </c>
      <c r="S535" s="5" t="s">
        <v>1501</v>
      </c>
      <c r="T535" s="5" t="s">
        <v>1492</v>
      </c>
    </row>
    <row r="536" spans="1:20">
      <c r="A536" s="5" t="s">
        <v>854</v>
      </c>
      <c r="B536" s="5" t="s">
        <v>4645</v>
      </c>
      <c r="C536" s="5" t="s">
        <v>4646</v>
      </c>
      <c r="D536" s="5" t="s">
        <v>4647</v>
      </c>
      <c r="E536" s="5" t="s">
        <v>4648</v>
      </c>
      <c r="F536" s="5" t="s">
        <v>1492</v>
      </c>
      <c r="G536" s="5" t="s">
        <v>1492</v>
      </c>
      <c r="H536" s="5" t="s">
        <v>4649</v>
      </c>
      <c r="I536" s="5" t="s">
        <v>2180</v>
      </c>
      <c r="J536" s="5" t="s">
        <v>4650</v>
      </c>
      <c r="K536" s="5" t="s">
        <v>4647</v>
      </c>
      <c r="L536" s="5" t="s">
        <v>1492</v>
      </c>
      <c r="M536" s="5" t="s">
        <v>1492</v>
      </c>
      <c r="N536" s="5" t="s">
        <v>1492</v>
      </c>
      <c r="O536" s="5" t="s">
        <v>4649</v>
      </c>
      <c r="P536" s="5" t="s">
        <v>2180</v>
      </c>
      <c r="Q536" s="5" t="s">
        <v>4650</v>
      </c>
      <c r="R536" s="5" t="s">
        <v>4651</v>
      </c>
      <c r="S536" s="5" t="s">
        <v>1501</v>
      </c>
      <c r="T536" s="5" t="s">
        <v>1492</v>
      </c>
    </row>
    <row r="537" spans="1:20">
      <c r="A537" s="5" t="s">
        <v>282</v>
      </c>
      <c r="B537" s="5" t="s">
        <v>4652</v>
      </c>
      <c r="C537" s="5" t="s">
        <v>282</v>
      </c>
      <c r="D537" s="5" t="s">
        <v>4653</v>
      </c>
      <c r="E537" s="5" t="s">
        <v>4654</v>
      </c>
      <c r="F537" s="5" t="s">
        <v>1492</v>
      </c>
      <c r="G537" s="5" t="s">
        <v>1492</v>
      </c>
      <c r="H537" s="5" t="s">
        <v>2970</v>
      </c>
      <c r="I537" s="5" t="s">
        <v>1536</v>
      </c>
      <c r="J537" s="5" t="s">
        <v>2971</v>
      </c>
      <c r="K537" s="5" t="s">
        <v>4653</v>
      </c>
      <c r="L537" s="5" t="s">
        <v>1492</v>
      </c>
      <c r="M537" s="5" t="s">
        <v>1492</v>
      </c>
      <c r="N537" s="5" t="s">
        <v>1492</v>
      </c>
      <c r="O537" s="5" t="s">
        <v>2970</v>
      </c>
      <c r="P537" s="5" t="s">
        <v>1536</v>
      </c>
      <c r="Q537" s="5" t="s">
        <v>2971</v>
      </c>
      <c r="R537" s="5" t="s">
        <v>4655</v>
      </c>
      <c r="S537" s="5" t="s">
        <v>1501</v>
      </c>
      <c r="T537" s="5" t="s">
        <v>1492</v>
      </c>
    </row>
    <row r="538" spans="1:20">
      <c r="A538" s="5" t="s">
        <v>855</v>
      </c>
      <c r="B538" s="5" t="s">
        <v>4656</v>
      </c>
      <c r="C538" s="5" t="s">
        <v>1492</v>
      </c>
      <c r="D538" s="5" t="s">
        <v>4657</v>
      </c>
      <c r="E538" s="5" t="s">
        <v>1492</v>
      </c>
      <c r="F538" s="5" t="s">
        <v>1492</v>
      </c>
      <c r="G538" s="5" t="s">
        <v>1492</v>
      </c>
      <c r="H538" s="5" t="s">
        <v>1658</v>
      </c>
      <c r="I538" s="5" t="s">
        <v>1659</v>
      </c>
      <c r="J538" s="5" t="s">
        <v>4658</v>
      </c>
      <c r="K538" s="5" t="s">
        <v>1492</v>
      </c>
      <c r="L538" s="5" t="s">
        <v>1492</v>
      </c>
      <c r="M538" s="5" t="s">
        <v>1492</v>
      </c>
      <c r="N538" s="5" t="s">
        <v>1492</v>
      </c>
      <c r="O538" s="5" t="s">
        <v>1492</v>
      </c>
      <c r="P538" s="5" t="s">
        <v>1492</v>
      </c>
      <c r="Q538" s="5" t="s">
        <v>1492</v>
      </c>
      <c r="R538" s="5" t="s">
        <v>4659</v>
      </c>
      <c r="S538" s="5" t="s">
        <v>1501</v>
      </c>
      <c r="T538" s="5" t="s">
        <v>1492</v>
      </c>
    </row>
    <row r="539" spans="1:20">
      <c r="A539" s="5" t="s">
        <v>856</v>
      </c>
      <c r="B539" s="5" t="s">
        <v>4660</v>
      </c>
      <c r="C539" s="5" t="s">
        <v>4661</v>
      </c>
      <c r="D539" s="5" t="s">
        <v>4662</v>
      </c>
      <c r="E539" s="5" t="s">
        <v>4663</v>
      </c>
      <c r="F539" s="5" t="s">
        <v>4664</v>
      </c>
      <c r="G539" s="5" t="s">
        <v>4664</v>
      </c>
      <c r="H539" s="5" t="s">
        <v>1497</v>
      </c>
      <c r="I539" s="5" t="s">
        <v>1498</v>
      </c>
      <c r="J539" s="5" t="s">
        <v>1843</v>
      </c>
      <c r="K539" s="5" t="s">
        <v>4665</v>
      </c>
      <c r="L539" s="5" t="s">
        <v>1492</v>
      </c>
      <c r="M539" s="5" t="s">
        <v>1492</v>
      </c>
      <c r="N539" s="5" t="s">
        <v>1492</v>
      </c>
      <c r="O539" s="5" t="s">
        <v>1497</v>
      </c>
      <c r="P539" s="5" t="s">
        <v>1498</v>
      </c>
      <c r="Q539" s="5" t="s">
        <v>1843</v>
      </c>
      <c r="R539" s="5" t="s">
        <v>4666</v>
      </c>
      <c r="S539" s="5" t="s">
        <v>1501</v>
      </c>
      <c r="T539" s="5" t="s">
        <v>1492</v>
      </c>
    </row>
    <row r="540" spans="1:20">
      <c r="A540" s="5" t="s">
        <v>382</v>
      </c>
      <c r="B540" s="5" t="s">
        <v>4667</v>
      </c>
      <c r="C540" s="5" t="s">
        <v>4668</v>
      </c>
      <c r="D540" s="5" t="s">
        <v>4669</v>
      </c>
      <c r="E540" s="5" t="s">
        <v>4670</v>
      </c>
      <c r="F540" s="5" t="s">
        <v>1492</v>
      </c>
      <c r="G540" s="5" t="s">
        <v>1492</v>
      </c>
      <c r="H540" s="5" t="s">
        <v>1535</v>
      </c>
      <c r="I540" s="5" t="s">
        <v>1536</v>
      </c>
      <c r="J540" s="5" t="s">
        <v>1537</v>
      </c>
      <c r="K540" s="5" t="s">
        <v>4669</v>
      </c>
      <c r="L540" s="5" t="s">
        <v>1492</v>
      </c>
      <c r="M540" s="5" t="s">
        <v>1492</v>
      </c>
      <c r="N540" s="5" t="s">
        <v>1492</v>
      </c>
      <c r="O540" s="5" t="s">
        <v>1535</v>
      </c>
      <c r="P540" s="5" t="s">
        <v>1536</v>
      </c>
      <c r="Q540" s="5" t="s">
        <v>1537</v>
      </c>
      <c r="R540" s="5" t="s">
        <v>4671</v>
      </c>
      <c r="S540" s="5" t="s">
        <v>1501</v>
      </c>
      <c r="T540" s="5" t="s">
        <v>1492</v>
      </c>
    </row>
    <row r="541" spans="1:20">
      <c r="A541" s="5" t="s">
        <v>857</v>
      </c>
      <c r="B541" s="5" t="s">
        <v>4672</v>
      </c>
      <c r="C541" s="5" t="s">
        <v>4673</v>
      </c>
      <c r="D541" s="5" t="s">
        <v>4674</v>
      </c>
      <c r="E541" s="5" t="s">
        <v>4675</v>
      </c>
      <c r="F541" s="5" t="s">
        <v>1492</v>
      </c>
      <c r="G541" s="5" t="s">
        <v>1492</v>
      </c>
      <c r="H541" s="5" t="s">
        <v>1524</v>
      </c>
      <c r="I541" s="5" t="s">
        <v>1525</v>
      </c>
      <c r="J541" s="5" t="s">
        <v>1528</v>
      </c>
      <c r="K541" s="5" t="s">
        <v>4674</v>
      </c>
      <c r="L541" s="5" t="s">
        <v>1492</v>
      </c>
      <c r="M541" s="5" t="s">
        <v>1492</v>
      </c>
      <c r="N541" s="5" t="s">
        <v>1492</v>
      </c>
      <c r="O541" s="5" t="s">
        <v>1524</v>
      </c>
      <c r="P541" s="5" t="s">
        <v>1525</v>
      </c>
      <c r="Q541" s="5" t="s">
        <v>1528</v>
      </c>
      <c r="R541" s="5" t="s">
        <v>2440</v>
      </c>
      <c r="S541" s="5" t="s">
        <v>1501</v>
      </c>
      <c r="T541" s="5" t="s">
        <v>1492</v>
      </c>
    </row>
    <row r="542" spans="1:20">
      <c r="A542" s="5" t="s">
        <v>858</v>
      </c>
      <c r="B542" s="5" t="s">
        <v>4676</v>
      </c>
      <c r="C542" s="5" t="s">
        <v>4677</v>
      </c>
      <c r="D542" s="5" t="s">
        <v>4678</v>
      </c>
      <c r="E542" s="5" t="s">
        <v>4679</v>
      </c>
      <c r="F542" s="5" t="s">
        <v>4680</v>
      </c>
      <c r="G542" s="5" t="s">
        <v>4680</v>
      </c>
      <c r="H542" s="5" t="s">
        <v>1497</v>
      </c>
      <c r="I542" s="5" t="s">
        <v>1498</v>
      </c>
      <c r="J542" s="5" t="s">
        <v>1577</v>
      </c>
      <c r="K542" s="5" t="s">
        <v>4681</v>
      </c>
      <c r="L542" s="5" t="s">
        <v>1492</v>
      </c>
      <c r="M542" s="5" t="s">
        <v>1492</v>
      </c>
      <c r="N542" s="5" t="s">
        <v>1492</v>
      </c>
      <c r="O542" s="5" t="s">
        <v>1497</v>
      </c>
      <c r="P542" s="5" t="s">
        <v>1498</v>
      </c>
      <c r="Q542" s="5" t="s">
        <v>1577</v>
      </c>
      <c r="R542" s="5" t="s">
        <v>4682</v>
      </c>
      <c r="S542" s="5" t="s">
        <v>1501</v>
      </c>
      <c r="T542" s="5" t="s">
        <v>1492</v>
      </c>
    </row>
    <row r="543" spans="1:20">
      <c r="A543" s="5" t="s">
        <v>274</v>
      </c>
      <c r="B543" s="5" t="s">
        <v>4683</v>
      </c>
      <c r="C543" s="5" t="s">
        <v>4684</v>
      </c>
      <c r="D543" s="5" t="s">
        <v>4685</v>
      </c>
      <c r="E543" s="5" t="s">
        <v>4686</v>
      </c>
      <c r="F543" s="5" t="s">
        <v>1492</v>
      </c>
      <c r="G543" s="5" t="s">
        <v>1492</v>
      </c>
      <c r="H543" s="5" t="s">
        <v>1871</v>
      </c>
      <c r="I543" s="5" t="s">
        <v>1659</v>
      </c>
      <c r="J543" s="5" t="s">
        <v>1872</v>
      </c>
      <c r="K543" s="5" t="s">
        <v>4685</v>
      </c>
      <c r="L543" s="5" t="s">
        <v>1492</v>
      </c>
      <c r="M543" s="5" t="s">
        <v>1492</v>
      </c>
      <c r="N543" s="5" t="s">
        <v>1492</v>
      </c>
      <c r="O543" s="5" t="s">
        <v>1871</v>
      </c>
      <c r="P543" s="5" t="s">
        <v>1659</v>
      </c>
      <c r="Q543" s="5" t="s">
        <v>1872</v>
      </c>
      <c r="R543" s="5" t="s">
        <v>2972</v>
      </c>
      <c r="S543" s="5" t="s">
        <v>1501</v>
      </c>
      <c r="T543" s="5" t="s">
        <v>1492</v>
      </c>
    </row>
    <row r="544" spans="1:20">
      <c r="A544" s="5" t="s">
        <v>390</v>
      </c>
      <c r="B544" s="5" t="s">
        <v>4687</v>
      </c>
      <c r="C544" s="5" t="s">
        <v>4688</v>
      </c>
      <c r="D544" s="5" t="s">
        <v>4689</v>
      </c>
      <c r="E544" s="5" t="s">
        <v>4690</v>
      </c>
      <c r="F544" s="5" t="s">
        <v>1878</v>
      </c>
      <c r="G544" s="5" t="s">
        <v>1878</v>
      </c>
      <c r="H544" s="5" t="s">
        <v>1535</v>
      </c>
      <c r="I544" s="5" t="s">
        <v>1536</v>
      </c>
      <c r="J544" s="5" t="s">
        <v>1537</v>
      </c>
      <c r="K544" s="5" t="s">
        <v>4691</v>
      </c>
      <c r="L544" s="5" t="s">
        <v>1492</v>
      </c>
      <c r="M544" s="5" t="s">
        <v>1492</v>
      </c>
      <c r="N544" s="5" t="s">
        <v>1492</v>
      </c>
      <c r="O544" s="5" t="s">
        <v>1535</v>
      </c>
      <c r="P544" s="5" t="s">
        <v>1536</v>
      </c>
      <c r="Q544" s="5" t="s">
        <v>1537</v>
      </c>
      <c r="R544" s="5" t="s">
        <v>4087</v>
      </c>
      <c r="S544" s="5" t="s">
        <v>1501</v>
      </c>
      <c r="T544" s="5" t="s">
        <v>1492</v>
      </c>
    </row>
    <row r="545" spans="1:20">
      <c r="A545" s="5" t="s">
        <v>859</v>
      </c>
      <c r="B545" s="5" t="s">
        <v>4692</v>
      </c>
      <c r="C545" s="5" t="s">
        <v>4693</v>
      </c>
      <c r="D545" s="5" t="s">
        <v>4694</v>
      </c>
      <c r="E545" s="5" t="s">
        <v>4695</v>
      </c>
      <c r="F545" s="5" t="s">
        <v>1492</v>
      </c>
      <c r="G545" s="5" t="s">
        <v>1492</v>
      </c>
      <c r="H545" s="5" t="s">
        <v>1497</v>
      </c>
      <c r="I545" s="5" t="s">
        <v>1498</v>
      </c>
      <c r="J545" s="5" t="s">
        <v>1591</v>
      </c>
      <c r="K545" s="5" t="s">
        <v>4696</v>
      </c>
      <c r="L545" s="5" t="s">
        <v>1492</v>
      </c>
      <c r="M545" s="5" t="s">
        <v>1492</v>
      </c>
      <c r="N545" s="5" t="s">
        <v>1492</v>
      </c>
      <c r="O545" s="5" t="s">
        <v>1497</v>
      </c>
      <c r="P545" s="5" t="s">
        <v>1498</v>
      </c>
      <c r="Q545" s="5" t="s">
        <v>1591</v>
      </c>
      <c r="R545" s="5" t="s">
        <v>4697</v>
      </c>
      <c r="S545" s="5" t="s">
        <v>1501</v>
      </c>
      <c r="T545" s="5" t="s">
        <v>1492</v>
      </c>
    </row>
    <row r="546" spans="1:20">
      <c r="A546" s="5" t="s">
        <v>860</v>
      </c>
      <c r="B546" s="5" t="s">
        <v>4698</v>
      </c>
      <c r="C546" s="5" t="s">
        <v>4699</v>
      </c>
      <c r="D546" s="5" t="s">
        <v>4700</v>
      </c>
      <c r="E546" s="5" t="s">
        <v>4701</v>
      </c>
      <c r="F546" s="5" t="s">
        <v>1492</v>
      </c>
      <c r="G546" s="5" t="s">
        <v>1492</v>
      </c>
      <c r="H546" s="5" t="s">
        <v>1497</v>
      </c>
      <c r="I546" s="5" t="s">
        <v>1498</v>
      </c>
      <c r="J546" s="5" t="s">
        <v>2008</v>
      </c>
      <c r="K546" s="5" t="s">
        <v>4700</v>
      </c>
      <c r="L546" s="5" t="s">
        <v>1492</v>
      </c>
      <c r="M546" s="5" t="s">
        <v>1492</v>
      </c>
      <c r="N546" s="5" t="s">
        <v>1492</v>
      </c>
      <c r="O546" s="5" t="s">
        <v>1497</v>
      </c>
      <c r="P546" s="5" t="s">
        <v>1498</v>
      </c>
      <c r="Q546" s="5" t="s">
        <v>2008</v>
      </c>
      <c r="R546" s="5" t="s">
        <v>4702</v>
      </c>
      <c r="S546" s="5" t="s">
        <v>1501</v>
      </c>
      <c r="T546" s="5" t="s">
        <v>1492</v>
      </c>
    </row>
    <row r="547" spans="1:20">
      <c r="A547" s="5" t="s">
        <v>99</v>
      </c>
      <c r="B547" s="5" t="s">
        <v>4703</v>
      </c>
      <c r="C547" s="5" t="s">
        <v>4704</v>
      </c>
      <c r="D547" s="5" t="s">
        <v>4705</v>
      </c>
      <c r="E547" s="5" t="s">
        <v>4706</v>
      </c>
      <c r="F547" s="5" t="s">
        <v>1492</v>
      </c>
      <c r="G547" s="5" t="s">
        <v>1492</v>
      </c>
      <c r="H547" s="5" t="s">
        <v>1552</v>
      </c>
      <c r="I547" s="5" t="s">
        <v>1553</v>
      </c>
      <c r="J547" s="5" t="s">
        <v>4424</v>
      </c>
      <c r="K547" s="5" t="s">
        <v>4705</v>
      </c>
      <c r="L547" s="5" t="s">
        <v>1492</v>
      </c>
      <c r="M547" s="5" t="s">
        <v>1492</v>
      </c>
      <c r="N547" s="5" t="s">
        <v>1492</v>
      </c>
      <c r="O547" s="5" t="s">
        <v>1552</v>
      </c>
      <c r="P547" s="5" t="s">
        <v>1553</v>
      </c>
      <c r="Q547" s="5" t="s">
        <v>4424</v>
      </c>
      <c r="R547" s="5" t="s">
        <v>1821</v>
      </c>
      <c r="S547" s="5" t="s">
        <v>1501</v>
      </c>
      <c r="T547" s="5" t="s">
        <v>1492</v>
      </c>
    </row>
    <row r="548" spans="1:20">
      <c r="A548" s="5" t="s">
        <v>101</v>
      </c>
      <c r="B548" s="5" t="s">
        <v>4707</v>
      </c>
      <c r="C548" s="5" t="s">
        <v>4708</v>
      </c>
      <c r="D548" s="5" t="s">
        <v>4709</v>
      </c>
      <c r="E548" s="5" t="s">
        <v>4710</v>
      </c>
      <c r="F548" s="5" t="s">
        <v>1492</v>
      </c>
      <c r="G548" s="5" t="s">
        <v>1492</v>
      </c>
      <c r="H548" s="5" t="s">
        <v>1493</v>
      </c>
      <c r="I548" s="5" t="s">
        <v>1494</v>
      </c>
      <c r="J548" s="5" t="s">
        <v>4375</v>
      </c>
      <c r="K548" s="5" t="s">
        <v>4709</v>
      </c>
      <c r="L548" s="5" t="s">
        <v>1492</v>
      </c>
      <c r="M548" s="5" t="s">
        <v>1492</v>
      </c>
      <c r="N548" s="5" t="s">
        <v>1492</v>
      </c>
      <c r="O548" s="5" t="s">
        <v>1493</v>
      </c>
      <c r="P548" s="5" t="s">
        <v>1494</v>
      </c>
      <c r="Q548" s="5" t="s">
        <v>4375</v>
      </c>
      <c r="R548" s="5" t="s">
        <v>4711</v>
      </c>
      <c r="S548" s="5" t="s">
        <v>1501</v>
      </c>
      <c r="T548" s="5" t="s">
        <v>1492</v>
      </c>
    </row>
    <row r="549" spans="1:20">
      <c r="A549" s="5" t="s">
        <v>861</v>
      </c>
      <c r="B549" s="5" t="s">
        <v>4712</v>
      </c>
      <c r="C549" s="5" t="s">
        <v>861</v>
      </c>
      <c r="D549" s="5" t="s">
        <v>4713</v>
      </c>
      <c r="E549" s="5" t="s">
        <v>4714</v>
      </c>
      <c r="F549" s="5" t="s">
        <v>4715</v>
      </c>
      <c r="G549" s="5" t="s">
        <v>4715</v>
      </c>
      <c r="H549" s="5" t="s">
        <v>1497</v>
      </c>
      <c r="I549" s="5" t="s">
        <v>1498</v>
      </c>
      <c r="J549" s="5" t="s">
        <v>4716</v>
      </c>
      <c r="K549" s="5" t="s">
        <v>4717</v>
      </c>
      <c r="L549" s="5" t="s">
        <v>1492</v>
      </c>
      <c r="M549" s="5" t="s">
        <v>1492</v>
      </c>
      <c r="N549" s="5" t="s">
        <v>1492</v>
      </c>
      <c r="O549" s="5" t="s">
        <v>1497</v>
      </c>
      <c r="P549" s="5" t="s">
        <v>1498</v>
      </c>
      <c r="Q549" s="5" t="s">
        <v>4716</v>
      </c>
      <c r="R549" s="5" t="s">
        <v>4718</v>
      </c>
      <c r="S549" s="5" t="s">
        <v>1501</v>
      </c>
      <c r="T549" s="5" t="s">
        <v>1492</v>
      </c>
    </row>
    <row r="550" spans="1:20">
      <c r="A550" s="5" t="s">
        <v>862</v>
      </c>
      <c r="B550" s="5" t="s">
        <v>4719</v>
      </c>
      <c r="C550" s="5" t="s">
        <v>1492</v>
      </c>
      <c r="D550" s="5" t="s">
        <v>4720</v>
      </c>
      <c r="E550" s="5" t="s">
        <v>1492</v>
      </c>
      <c r="F550" s="5" t="s">
        <v>1492</v>
      </c>
      <c r="G550" s="5" t="s">
        <v>1492</v>
      </c>
      <c r="H550" s="5" t="s">
        <v>1645</v>
      </c>
      <c r="I550" s="5" t="s">
        <v>1498</v>
      </c>
      <c r="J550" s="5" t="s">
        <v>4019</v>
      </c>
      <c r="K550" s="5" t="s">
        <v>4720</v>
      </c>
      <c r="L550" s="5" t="s">
        <v>1492</v>
      </c>
      <c r="M550" s="5" t="s">
        <v>1492</v>
      </c>
      <c r="N550" s="5" t="s">
        <v>1492</v>
      </c>
      <c r="O550" s="5" t="s">
        <v>1645</v>
      </c>
      <c r="P550" s="5" t="s">
        <v>1498</v>
      </c>
      <c r="Q550" s="5" t="s">
        <v>4019</v>
      </c>
      <c r="R550" s="5" t="s">
        <v>4721</v>
      </c>
      <c r="S550" s="5" t="s">
        <v>1501</v>
      </c>
      <c r="T550" s="5" t="s">
        <v>1492</v>
      </c>
    </row>
    <row r="551" spans="1:20">
      <c r="A551" s="5" t="s">
        <v>863</v>
      </c>
      <c r="B551" s="5" t="s">
        <v>4722</v>
      </c>
      <c r="C551" s="5" t="s">
        <v>4723</v>
      </c>
      <c r="D551" s="5" t="s">
        <v>4724</v>
      </c>
      <c r="E551" s="5" t="s">
        <v>4725</v>
      </c>
      <c r="F551" s="5" t="s">
        <v>1492</v>
      </c>
      <c r="G551" s="5" t="s">
        <v>1492</v>
      </c>
      <c r="H551" s="5" t="s">
        <v>1497</v>
      </c>
      <c r="I551" s="5" t="s">
        <v>1498</v>
      </c>
      <c r="J551" s="5" t="s">
        <v>3207</v>
      </c>
      <c r="K551" s="5" t="s">
        <v>4724</v>
      </c>
      <c r="L551" s="5" t="s">
        <v>1492</v>
      </c>
      <c r="M551" s="5" t="s">
        <v>1492</v>
      </c>
      <c r="N551" s="5" t="s">
        <v>1492</v>
      </c>
      <c r="O551" s="5" t="s">
        <v>1497</v>
      </c>
      <c r="P551" s="5" t="s">
        <v>1498</v>
      </c>
      <c r="Q551" s="5" t="s">
        <v>3207</v>
      </c>
      <c r="R551" s="5" t="s">
        <v>4726</v>
      </c>
      <c r="S551" s="5" t="s">
        <v>1501</v>
      </c>
      <c r="T551" s="5" t="s">
        <v>1492</v>
      </c>
    </row>
    <row r="552" spans="1:20">
      <c r="A552" s="5" t="s">
        <v>864</v>
      </c>
      <c r="B552" s="5" t="s">
        <v>4727</v>
      </c>
      <c r="C552" s="5" t="s">
        <v>4728</v>
      </c>
      <c r="D552" s="5" t="s">
        <v>4729</v>
      </c>
      <c r="E552" s="5" t="s">
        <v>4730</v>
      </c>
      <c r="F552" s="5" t="s">
        <v>1492</v>
      </c>
      <c r="G552" s="5" t="s">
        <v>1492</v>
      </c>
      <c r="H552" s="5" t="s">
        <v>1608</v>
      </c>
      <c r="I552" s="5" t="s">
        <v>1609</v>
      </c>
      <c r="J552" s="5" t="s">
        <v>4731</v>
      </c>
      <c r="K552" s="5" t="s">
        <v>4732</v>
      </c>
      <c r="L552" s="5" t="s">
        <v>1492</v>
      </c>
      <c r="M552" s="5" t="s">
        <v>1492</v>
      </c>
      <c r="N552" s="5" t="s">
        <v>1492</v>
      </c>
      <c r="O552" s="5" t="s">
        <v>1608</v>
      </c>
      <c r="P552" s="5" t="s">
        <v>1609</v>
      </c>
      <c r="Q552" s="5" t="s">
        <v>4731</v>
      </c>
      <c r="R552" s="5" t="s">
        <v>4733</v>
      </c>
      <c r="S552" s="5" t="s">
        <v>1501</v>
      </c>
      <c r="T552" s="5" t="s">
        <v>1492</v>
      </c>
    </row>
    <row r="553" spans="1:20">
      <c r="A553" s="5" t="s">
        <v>865</v>
      </c>
      <c r="B553" s="5" t="s">
        <v>4734</v>
      </c>
      <c r="C553" s="5" t="s">
        <v>865</v>
      </c>
      <c r="D553" s="5" t="s">
        <v>4735</v>
      </c>
      <c r="E553" s="5" t="s">
        <v>4736</v>
      </c>
      <c r="F553" s="5" t="s">
        <v>1492</v>
      </c>
      <c r="G553" s="5" t="s">
        <v>1492</v>
      </c>
      <c r="H553" s="5" t="s">
        <v>1497</v>
      </c>
      <c r="I553" s="5" t="s">
        <v>1498</v>
      </c>
      <c r="J553" s="5" t="s">
        <v>4737</v>
      </c>
      <c r="K553" s="5" t="s">
        <v>4735</v>
      </c>
      <c r="L553" s="5" t="s">
        <v>1492</v>
      </c>
      <c r="M553" s="5" t="s">
        <v>1492</v>
      </c>
      <c r="N553" s="5" t="s">
        <v>1492</v>
      </c>
      <c r="O553" s="5" t="s">
        <v>1497</v>
      </c>
      <c r="P553" s="5" t="s">
        <v>1498</v>
      </c>
      <c r="Q553" s="5" t="s">
        <v>4737</v>
      </c>
      <c r="R553" s="5" t="s">
        <v>4738</v>
      </c>
      <c r="S553" s="5" t="s">
        <v>1501</v>
      </c>
      <c r="T553" s="5" t="s">
        <v>1492</v>
      </c>
    </row>
    <row r="554" spans="1:20">
      <c r="A554" s="5" t="s">
        <v>866</v>
      </c>
      <c r="B554" s="5" t="s">
        <v>4739</v>
      </c>
      <c r="C554" s="5" t="s">
        <v>4740</v>
      </c>
      <c r="D554" s="5" t="s">
        <v>4741</v>
      </c>
      <c r="E554" s="5" t="s">
        <v>4742</v>
      </c>
      <c r="F554" s="5" t="s">
        <v>1492</v>
      </c>
      <c r="G554" s="5" t="s">
        <v>1492</v>
      </c>
      <c r="H554" s="5" t="s">
        <v>1524</v>
      </c>
      <c r="I554" s="5" t="s">
        <v>1525</v>
      </c>
      <c r="J554" s="5" t="s">
        <v>4743</v>
      </c>
      <c r="K554" s="5" t="s">
        <v>4741</v>
      </c>
      <c r="L554" s="5" t="s">
        <v>1492</v>
      </c>
      <c r="M554" s="5" t="s">
        <v>1492</v>
      </c>
      <c r="N554" s="5" t="s">
        <v>1492</v>
      </c>
      <c r="O554" s="5" t="s">
        <v>1524</v>
      </c>
      <c r="P554" s="5" t="s">
        <v>1525</v>
      </c>
      <c r="Q554" s="5" t="s">
        <v>4743</v>
      </c>
      <c r="R554" s="5" t="s">
        <v>4744</v>
      </c>
      <c r="S554" s="5" t="s">
        <v>1501</v>
      </c>
      <c r="T554" s="5" t="s">
        <v>1492</v>
      </c>
    </row>
    <row r="555" spans="1:20">
      <c r="A555" s="5" t="s">
        <v>867</v>
      </c>
      <c r="B555" s="5" t="s">
        <v>4745</v>
      </c>
      <c r="C555" s="5" t="s">
        <v>4746</v>
      </c>
      <c r="D555" s="5" t="s">
        <v>4747</v>
      </c>
      <c r="E555" s="5" t="s">
        <v>4748</v>
      </c>
      <c r="F555" s="5" t="s">
        <v>1492</v>
      </c>
      <c r="G555" s="5" t="s">
        <v>1492</v>
      </c>
      <c r="H555" s="5" t="s">
        <v>1497</v>
      </c>
      <c r="I555" s="5" t="s">
        <v>1498</v>
      </c>
      <c r="J555" s="5" t="s">
        <v>1830</v>
      </c>
      <c r="K555" s="5" t="s">
        <v>4747</v>
      </c>
      <c r="L555" s="5" t="s">
        <v>1492</v>
      </c>
      <c r="M555" s="5" t="s">
        <v>1492</v>
      </c>
      <c r="N555" s="5" t="s">
        <v>1492</v>
      </c>
      <c r="O555" s="5" t="s">
        <v>1497</v>
      </c>
      <c r="P555" s="5" t="s">
        <v>1498</v>
      </c>
      <c r="Q555" s="5" t="s">
        <v>1830</v>
      </c>
      <c r="R555" s="5" t="s">
        <v>2978</v>
      </c>
      <c r="S555" s="5" t="s">
        <v>1501</v>
      </c>
      <c r="T555" s="5" t="s">
        <v>1492</v>
      </c>
    </row>
    <row r="556" spans="1:20">
      <c r="A556" s="5" t="s">
        <v>868</v>
      </c>
      <c r="B556" s="5" t="s">
        <v>4749</v>
      </c>
      <c r="C556" s="5" t="s">
        <v>868</v>
      </c>
      <c r="D556" s="5" t="s">
        <v>4750</v>
      </c>
      <c r="E556" s="5" t="s">
        <v>4751</v>
      </c>
      <c r="F556" s="5" t="s">
        <v>1492</v>
      </c>
      <c r="G556" s="5" t="s">
        <v>1492</v>
      </c>
      <c r="H556" s="5" t="s">
        <v>1497</v>
      </c>
      <c r="I556" s="5" t="s">
        <v>1498</v>
      </c>
      <c r="J556" s="5" t="s">
        <v>1843</v>
      </c>
      <c r="K556" s="5" t="s">
        <v>4750</v>
      </c>
      <c r="L556" s="5" t="s">
        <v>1492</v>
      </c>
      <c r="M556" s="5" t="s">
        <v>1492</v>
      </c>
      <c r="N556" s="5" t="s">
        <v>1492</v>
      </c>
      <c r="O556" s="5" t="s">
        <v>1497</v>
      </c>
      <c r="P556" s="5" t="s">
        <v>1498</v>
      </c>
      <c r="Q556" s="5" t="s">
        <v>1843</v>
      </c>
      <c r="R556" s="5" t="s">
        <v>4752</v>
      </c>
      <c r="S556" s="5" t="s">
        <v>1501</v>
      </c>
      <c r="T556" s="5" t="s">
        <v>1492</v>
      </c>
    </row>
    <row r="557" spans="1:20">
      <c r="A557" s="5" t="s">
        <v>362</v>
      </c>
      <c r="B557" s="5" t="s">
        <v>4753</v>
      </c>
      <c r="C557" s="5" t="s">
        <v>4754</v>
      </c>
      <c r="D557" s="5" t="s">
        <v>4755</v>
      </c>
      <c r="E557" s="5" t="s">
        <v>4756</v>
      </c>
      <c r="F557" s="5" t="s">
        <v>4757</v>
      </c>
      <c r="G557" s="5" t="s">
        <v>4757</v>
      </c>
      <c r="H557" s="5" t="s">
        <v>1807</v>
      </c>
      <c r="I557" s="5" t="s">
        <v>2180</v>
      </c>
      <c r="J557" s="5" t="s">
        <v>3067</v>
      </c>
      <c r="K557" s="5" t="s">
        <v>4758</v>
      </c>
      <c r="L557" s="5" t="s">
        <v>1492</v>
      </c>
      <c r="M557" s="5" t="s">
        <v>1492</v>
      </c>
      <c r="N557" s="5" t="s">
        <v>1492</v>
      </c>
      <c r="O557" s="5" t="s">
        <v>1497</v>
      </c>
      <c r="P557" s="5" t="s">
        <v>1498</v>
      </c>
      <c r="Q557" s="5" t="s">
        <v>2166</v>
      </c>
      <c r="R557" s="5" t="s">
        <v>2615</v>
      </c>
      <c r="S557" s="5" t="s">
        <v>1501</v>
      </c>
      <c r="T557" s="5" t="s">
        <v>1492</v>
      </c>
    </row>
    <row r="558" spans="1:20">
      <c r="A558" s="5" t="s">
        <v>869</v>
      </c>
      <c r="B558" s="5" t="s">
        <v>4759</v>
      </c>
      <c r="C558" s="5" t="s">
        <v>869</v>
      </c>
      <c r="D558" s="5" t="s">
        <v>4760</v>
      </c>
      <c r="E558" s="5" t="s">
        <v>4761</v>
      </c>
      <c r="F558" s="5" t="s">
        <v>1492</v>
      </c>
      <c r="G558" s="5" t="s">
        <v>1492</v>
      </c>
      <c r="H558" s="5" t="s">
        <v>1497</v>
      </c>
      <c r="I558" s="5" t="s">
        <v>1498</v>
      </c>
      <c r="J558" s="5" t="s">
        <v>1780</v>
      </c>
      <c r="K558" s="5" t="s">
        <v>4760</v>
      </c>
      <c r="L558" s="5" t="s">
        <v>1492</v>
      </c>
      <c r="M558" s="5" t="s">
        <v>1492</v>
      </c>
      <c r="N558" s="5" t="s">
        <v>1492</v>
      </c>
      <c r="O558" s="5" t="s">
        <v>1497</v>
      </c>
      <c r="P558" s="5" t="s">
        <v>1498</v>
      </c>
      <c r="Q558" s="5" t="s">
        <v>1780</v>
      </c>
      <c r="R558" s="5" t="s">
        <v>4762</v>
      </c>
      <c r="S558" s="5" t="s">
        <v>1501</v>
      </c>
      <c r="T558" s="5" t="s">
        <v>1492</v>
      </c>
    </row>
    <row r="559" spans="1:20">
      <c r="A559" s="5" t="s">
        <v>23</v>
      </c>
      <c r="B559" s="5" t="s">
        <v>4763</v>
      </c>
      <c r="C559" s="5" t="s">
        <v>23</v>
      </c>
      <c r="D559" s="5" t="s">
        <v>4764</v>
      </c>
      <c r="E559" s="5" t="s">
        <v>4765</v>
      </c>
      <c r="F559" s="5" t="s">
        <v>1492</v>
      </c>
      <c r="G559" s="5" t="s">
        <v>1492</v>
      </c>
      <c r="H559" s="5" t="s">
        <v>1497</v>
      </c>
      <c r="I559" s="5" t="s">
        <v>1498</v>
      </c>
      <c r="J559" s="5" t="s">
        <v>3046</v>
      </c>
      <c r="K559" s="5" t="s">
        <v>4766</v>
      </c>
      <c r="L559" s="5" t="s">
        <v>1492</v>
      </c>
      <c r="M559" s="5" t="s">
        <v>1492</v>
      </c>
      <c r="N559" s="5" t="s">
        <v>1492</v>
      </c>
      <c r="O559" s="5" t="s">
        <v>1497</v>
      </c>
      <c r="P559" s="5" t="s">
        <v>1498</v>
      </c>
      <c r="Q559" s="5" t="s">
        <v>3046</v>
      </c>
      <c r="R559" s="5" t="s">
        <v>1653</v>
      </c>
      <c r="S559" s="5" t="s">
        <v>1501</v>
      </c>
      <c r="T559" s="5" t="s">
        <v>1492</v>
      </c>
    </row>
    <row r="560" spans="1:20">
      <c r="A560" s="5" t="s">
        <v>870</v>
      </c>
      <c r="B560" s="5" t="s">
        <v>4767</v>
      </c>
      <c r="C560" s="5" t="s">
        <v>870</v>
      </c>
      <c r="D560" s="5" t="s">
        <v>4768</v>
      </c>
      <c r="E560" s="5" t="s">
        <v>4769</v>
      </c>
      <c r="F560" s="5" t="s">
        <v>4770</v>
      </c>
      <c r="G560" s="5" t="s">
        <v>4770</v>
      </c>
      <c r="H560" s="5" t="s">
        <v>1497</v>
      </c>
      <c r="I560" s="5" t="s">
        <v>1498</v>
      </c>
      <c r="J560" s="5" t="s">
        <v>1626</v>
      </c>
      <c r="K560" s="5" t="s">
        <v>4771</v>
      </c>
      <c r="L560" s="5" t="s">
        <v>1492</v>
      </c>
      <c r="M560" s="5" t="s">
        <v>1492</v>
      </c>
      <c r="N560" s="5" t="s">
        <v>1492</v>
      </c>
      <c r="O560" s="5" t="s">
        <v>1497</v>
      </c>
      <c r="P560" s="5" t="s">
        <v>1498</v>
      </c>
      <c r="Q560" s="5" t="s">
        <v>4772</v>
      </c>
      <c r="R560" s="5" t="s">
        <v>4426</v>
      </c>
      <c r="S560" s="5" t="s">
        <v>1501</v>
      </c>
      <c r="T560" s="5" t="s">
        <v>1492</v>
      </c>
    </row>
    <row r="561" spans="1:20">
      <c r="A561" s="5" t="s">
        <v>871</v>
      </c>
      <c r="B561" s="5" t="s">
        <v>4773</v>
      </c>
      <c r="C561" s="5" t="s">
        <v>1492</v>
      </c>
      <c r="D561" s="5" t="s">
        <v>4774</v>
      </c>
      <c r="E561" s="5" t="s">
        <v>1492</v>
      </c>
      <c r="F561" s="5" t="s">
        <v>1492</v>
      </c>
      <c r="G561" s="5" t="s">
        <v>1492</v>
      </c>
      <c r="H561" s="5" t="s">
        <v>1524</v>
      </c>
      <c r="I561" s="5" t="s">
        <v>1525</v>
      </c>
      <c r="J561" s="5" t="s">
        <v>3676</v>
      </c>
      <c r="K561" s="5" t="s">
        <v>4774</v>
      </c>
      <c r="L561" s="5" t="s">
        <v>1492</v>
      </c>
      <c r="M561" s="5" t="s">
        <v>1492</v>
      </c>
      <c r="N561" s="5" t="s">
        <v>1492</v>
      </c>
      <c r="O561" s="5" t="s">
        <v>1524</v>
      </c>
      <c r="P561" s="5" t="s">
        <v>1525</v>
      </c>
      <c r="Q561" s="5" t="s">
        <v>3676</v>
      </c>
      <c r="R561" s="5" t="s">
        <v>3806</v>
      </c>
      <c r="S561" s="5" t="s">
        <v>1501</v>
      </c>
      <c r="T561" s="5" t="s">
        <v>1492</v>
      </c>
    </row>
    <row r="562" spans="1:20">
      <c r="A562" s="5" t="s">
        <v>872</v>
      </c>
      <c r="B562" s="5" t="s">
        <v>4775</v>
      </c>
      <c r="C562" s="5" t="s">
        <v>4776</v>
      </c>
      <c r="D562" s="5" t="s">
        <v>4777</v>
      </c>
      <c r="E562" s="5" t="s">
        <v>4778</v>
      </c>
      <c r="F562" s="5" t="s">
        <v>1492</v>
      </c>
      <c r="G562" s="5" t="s">
        <v>1492</v>
      </c>
      <c r="H562" s="5" t="s">
        <v>2588</v>
      </c>
      <c r="I562" s="5" t="s">
        <v>1498</v>
      </c>
      <c r="J562" s="5" t="s">
        <v>4245</v>
      </c>
      <c r="K562" s="5" t="s">
        <v>4777</v>
      </c>
      <c r="L562" s="5" t="s">
        <v>1492</v>
      </c>
      <c r="M562" s="5" t="s">
        <v>1492</v>
      </c>
      <c r="N562" s="5" t="s">
        <v>1492</v>
      </c>
      <c r="O562" s="5" t="s">
        <v>2588</v>
      </c>
      <c r="P562" s="5" t="s">
        <v>1498</v>
      </c>
      <c r="Q562" s="5" t="s">
        <v>4245</v>
      </c>
      <c r="R562" s="5" t="s">
        <v>4779</v>
      </c>
      <c r="S562" s="5" t="s">
        <v>1501</v>
      </c>
      <c r="T562" s="5" t="s">
        <v>1492</v>
      </c>
    </row>
    <row r="563" spans="1:20">
      <c r="A563" s="5" t="s">
        <v>873</v>
      </c>
      <c r="B563" s="5" t="s">
        <v>4780</v>
      </c>
      <c r="C563" s="5" t="s">
        <v>4781</v>
      </c>
      <c r="D563" s="5" t="s">
        <v>4782</v>
      </c>
      <c r="E563" s="5" t="s">
        <v>4783</v>
      </c>
      <c r="F563" s="5" t="s">
        <v>1492</v>
      </c>
      <c r="G563" s="5" t="s">
        <v>1492</v>
      </c>
      <c r="H563" s="5" t="s">
        <v>1645</v>
      </c>
      <c r="I563" s="5" t="s">
        <v>1498</v>
      </c>
      <c r="J563" s="5" t="s">
        <v>1997</v>
      </c>
      <c r="K563" s="5" t="s">
        <v>4784</v>
      </c>
      <c r="L563" s="5" t="s">
        <v>1492</v>
      </c>
      <c r="M563" s="5" t="s">
        <v>1492</v>
      </c>
      <c r="N563" s="5" t="s">
        <v>1492</v>
      </c>
      <c r="O563" s="5" t="s">
        <v>1645</v>
      </c>
      <c r="P563" s="5" t="s">
        <v>1498</v>
      </c>
      <c r="Q563" s="5" t="s">
        <v>1997</v>
      </c>
      <c r="R563" s="5" t="s">
        <v>1864</v>
      </c>
      <c r="S563" s="5" t="s">
        <v>1501</v>
      </c>
      <c r="T563" s="5" t="s">
        <v>1492</v>
      </c>
    </row>
    <row r="564" spans="1:20">
      <c r="A564" s="5" t="s">
        <v>874</v>
      </c>
      <c r="B564" s="5" t="s">
        <v>4785</v>
      </c>
      <c r="C564" s="5" t="s">
        <v>874</v>
      </c>
      <c r="D564" s="5" t="s">
        <v>4786</v>
      </c>
      <c r="E564" s="5" t="s">
        <v>4787</v>
      </c>
      <c r="F564" s="5" t="s">
        <v>1492</v>
      </c>
      <c r="G564" s="5" t="s">
        <v>1492</v>
      </c>
      <c r="H564" s="5" t="s">
        <v>1497</v>
      </c>
      <c r="I564" s="5" t="s">
        <v>1498</v>
      </c>
      <c r="J564" s="5" t="s">
        <v>1670</v>
      </c>
      <c r="K564" s="5" t="s">
        <v>4786</v>
      </c>
      <c r="L564" s="5" t="s">
        <v>1492</v>
      </c>
      <c r="M564" s="5" t="s">
        <v>1492</v>
      </c>
      <c r="N564" s="5" t="s">
        <v>1492</v>
      </c>
      <c r="O564" s="5" t="s">
        <v>1497</v>
      </c>
      <c r="P564" s="5" t="s">
        <v>1498</v>
      </c>
      <c r="Q564" s="5" t="s">
        <v>1670</v>
      </c>
      <c r="R564" s="5" t="s">
        <v>4788</v>
      </c>
      <c r="S564" s="5" t="s">
        <v>1501</v>
      </c>
      <c r="T564" s="5" t="s">
        <v>1492</v>
      </c>
    </row>
    <row r="565" spans="1:20">
      <c r="A565" s="5" t="s">
        <v>875</v>
      </c>
      <c r="B565" s="5" t="s">
        <v>4789</v>
      </c>
      <c r="C565" s="5" t="s">
        <v>4790</v>
      </c>
      <c r="D565" s="5" t="s">
        <v>4791</v>
      </c>
      <c r="E565" s="5" t="s">
        <v>4792</v>
      </c>
      <c r="F565" s="5" t="s">
        <v>1492</v>
      </c>
      <c r="G565" s="5" t="s">
        <v>1492</v>
      </c>
      <c r="H565" s="5" t="s">
        <v>1645</v>
      </c>
      <c r="I565" s="5" t="s">
        <v>1498</v>
      </c>
      <c r="J565" s="5" t="s">
        <v>3075</v>
      </c>
      <c r="K565" s="5" t="s">
        <v>4791</v>
      </c>
      <c r="L565" s="5" t="s">
        <v>1492</v>
      </c>
      <c r="M565" s="5" t="s">
        <v>1492</v>
      </c>
      <c r="N565" s="5" t="s">
        <v>1492</v>
      </c>
      <c r="O565" s="5" t="s">
        <v>1645</v>
      </c>
      <c r="P565" s="5" t="s">
        <v>1498</v>
      </c>
      <c r="Q565" s="5" t="s">
        <v>3075</v>
      </c>
      <c r="R565" s="5" t="s">
        <v>4793</v>
      </c>
      <c r="S565" s="5" t="s">
        <v>1501</v>
      </c>
      <c r="T565" s="5" t="s">
        <v>1492</v>
      </c>
    </row>
    <row r="566" spans="1:20">
      <c r="A566" s="5" t="s">
        <v>876</v>
      </c>
      <c r="B566" s="5" t="s">
        <v>4794</v>
      </c>
      <c r="C566" s="5" t="s">
        <v>876</v>
      </c>
      <c r="D566" s="5" t="s">
        <v>4795</v>
      </c>
      <c r="E566" s="5" t="s">
        <v>4796</v>
      </c>
      <c r="F566" s="5" t="s">
        <v>1492</v>
      </c>
      <c r="G566" s="5" t="s">
        <v>1492</v>
      </c>
      <c r="H566" s="5" t="s">
        <v>1497</v>
      </c>
      <c r="I566" s="5" t="s">
        <v>1498</v>
      </c>
      <c r="J566" s="5" t="s">
        <v>1670</v>
      </c>
      <c r="K566" s="5" t="s">
        <v>4795</v>
      </c>
      <c r="L566" s="5" t="s">
        <v>1492</v>
      </c>
      <c r="M566" s="5" t="s">
        <v>1492</v>
      </c>
      <c r="N566" s="5" t="s">
        <v>1492</v>
      </c>
      <c r="O566" s="5" t="s">
        <v>1497</v>
      </c>
      <c r="P566" s="5" t="s">
        <v>1498</v>
      </c>
      <c r="Q566" s="5" t="s">
        <v>1670</v>
      </c>
      <c r="R566" s="5" t="s">
        <v>4797</v>
      </c>
      <c r="S566" s="5" t="s">
        <v>1501</v>
      </c>
      <c r="T566" s="5" t="s">
        <v>1492</v>
      </c>
    </row>
    <row r="567" spans="1:20">
      <c r="A567" s="5" t="s">
        <v>877</v>
      </c>
      <c r="B567" s="5" t="s">
        <v>4798</v>
      </c>
      <c r="C567" s="5" t="s">
        <v>4799</v>
      </c>
      <c r="D567" s="5" t="s">
        <v>4800</v>
      </c>
      <c r="E567" s="5" t="s">
        <v>4801</v>
      </c>
      <c r="F567" s="5" t="s">
        <v>1492</v>
      </c>
      <c r="G567" s="5" t="s">
        <v>1492</v>
      </c>
      <c r="H567" s="5" t="s">
        <v>1645</v>
      </c>
      <c r="I567" s="5" t="s">
        <v>1498</v>
      </c>
      <c r="J567" s="5" t="s">
        <v>3759</v>
      </c>
      <c r="K567" s="5" t="s">
        <v>4800</v>
      </c>
      <c r="L567" s="5" t="s">
        <v>1492</v>
      </c>
      <c r="M567" s="5" t="s">
        <v>1492</v>
      </c>
      <c r="N567" s="5" t="s">
        <v>1492</v>
      </c>
      <c r="O567" s="5" t="s">
        <v>1645</v>
      </c>
      <c r="P567" s="5" t="s">
        <v>1498</v>
      </c>
      <c r="Q567" s="5" t="s">
        <v>3759</v>
      </c>
      <c r="R567" s="5" t="s">
        <v>3840</v>
      </c>
      <c r="S567" s="5" t="s">
        <v>1501</v>
      </c>
      <c r="T567" s="5" t="s">
        <v>1492</v>
      </c>
    </row>
    <row r="568" spans="1:20">
      <c r="A568" s="5" t="s">
        <v>878</v>
      </c>
      <c r="B568" s="5" t="s">
        <v>4802</v>
      </c>
      <c r="C568" s="5" t="s">
        <v>4803</v>
      </c>
      <c r="D568" s="5" t="s">
        <v>4804</v>
      </c>
      <c r="E568" s="5" t="s">
        <v>4805</v>
      </c>
      <c r="F568" s="5" t="s">
        <v>1492</v>
      </c>
      <c r="G568" s="5" t="s">
        <v>1492</v>
      </c>
      <c r="H568" s="5" t="s">
        <v>1497</v>
      </c>
      <c r="I568" s="5" t="s">
        <v>1498</v>
      </c>
      <c r="J568" s="5" t="s">
        <v>1780</v>
      </c>
      <c r="K568" s="5" t="s">
        <v>4804</v>
      </c>
      <c r="L568" s="5" t="s">
        <v>1492</v>
      </c>
      <c r="M568" s="5" t="s">
        <v>1492</v>
      </c>
      <c r="N568" s="5" t="s">
        <v>1492</v>
      </c>
      <c r="O568" s="5" t="s">
        <v>1497</v>
      </c>
      <c r="P568" s="5" t="s">
        <v>1498</v>
      </c>
      <c r="Q568" s="5" t="s">
        <v>1780</v>
      </c>
      <c r="R568" s="5" t="s">
        <v>2070</v>
      </c>
      <c r="S568" s="5" t="s">
        <v>1501</v>
      </c>
      <c r="T568" s="5" t="s">
        <v>1492</v>
      </c>
    </row>
    <row r="569" spans="1:20">
      <c r="A569" s="5" t="s">
        <v>879</v>
      </c>
      <c r="B569" s="5" t="s">
        <v>4806</v>
      </c>
      <c r="C569" s="5" t="s">
        <v>1492</v>
      </c>
      <c r="D569" s="5" t="s">
        <v>4807</v>
      </c>
      <c r="E569" s="5" t="s">
        <v>1492</v>
      </c>
      <c r="F569" s="5" t="s">
        <v>1492</v>
      </c>
      <c r="G569" s="5" t="s">
        <v>1492</v>
      </c>
      <c r="H569" s="5" t="s">
        <v>3997</v>
      </c>
      <c r="I569" s="5" t="s">
        <v>3998</v>
      </c>
      <c r="J569" s="5" t="s">
        <v>3999</v>
      </c>
      <c r="K569" s="5" t="s">
        <v>4807</v>
      </c>
      <c r="L569" s="5" t="s">
        <v>1492</v>
      </c>
      <c r="M569" s="5" t="s">
        <v>1492</v>
      </c>
      <c r="N569" s="5" t="s">
        <v>1492</v>
      </c>
      <c r="O569" s="5" t="s">
        <v>3997</v>
      </c>
      <c r="P569" s="5" t="s">
        <v>3998</v>
      </c>
      <c r="Q569" s="5" t="s">
        <v>3999</v>
      </c>
      <c r="R569" s="5" t="s">
        <v>2254</v>
      </c>
      <c r="S569" s="5" t="s">
        <v>1501</v>
      </c>
      <c r="T569" s="5" t="s">
        <v>1492</v>
      </c>
    </row>
    <row r="570" spans="1:20">
      <c r="A570" s="5" t="s">
        <v>383</v>
      </c>
      <c r="B570" s="5" t="s">
        <v>4808</v>
      </c>
      <c r="C570" s="5" t="s">
        <v>4809</v>
      </c>
      <c r="D570" s="5" t="s">
        <v>4810</v>
      </c>
      <c r="E570" s="5" t="s">
        <v>4811</v>
      </c>
      <c r="F570" s="5" t="s">
        <v>1878</v>
      </c>
      <c r="G570" s="5" t="s">
        <v>1878</v>
      </c>
      <c r="H570" s="5" t="s">
        <v>1535</v>
      </c>
      <c r="I570" s="5" t="s">
        <v>1536</v>
      </c>
      <c r="J570" s="5" t="s">
        <v>1537</v>
      </c>
      <c r="K570" s="5" t="s">
        <v>4812</v>
      </c>
      <c r="L570" s="5" t="s">
        <v>1492</v>
      </c>
      <c r="M570" s="5" t="s">
        <v>1492</v>
      </c>
      <c r="N570" s="5" t="s">
        <v>1492</v>
      </c>
      <c r="O570" s="5" t="s">
        <v>1535</v>
      </c>
      <c r="P570" s="5" t="s">
        <v>1536</v>
      </c>
      <c r="Q570" s="5" t="s">
        <v>1537</v>
      </c>
      <c r="R570" s="5" t="s">
        <v>4813</v>
      </c>
      <c r="S570" s="5" t="s">
        <v>1501</v>
      </c>
      <c r="T570" s="5" t="s">
        <v>1492</v>
      </c>
    </row>
    <row r="571" spans="1:20">
      <c r="A571" s="5" t="s">
        <v>880</v>
      </c>
      <c r="B571" s="5" t="s">
        <v>4814</v>
      </c>
      <c r="C571" s="5" t="s">
        <v>880</v>
      </c>
      <c r="D571" s="5" t="s">
        <v>4815</v>
      </c>
      <c r="E571" s="5" t="s">
        <v>4816</v>
      </c>
      <c r="F571" s="5" t="s">
        <v>4817</v>
      </c>
      <c r="G571" s="5" t="s">
        <v>4817</v>
      </c>
      <c r="H571" s="5" t="s">
        <v>1497</v>
      </c>
      <c r="I571" s="5" t="s">
        <v>1498</v>
      </c>
      <c r="J571" s="5" t="s">
        <v>4818</v>
      </c>
      <c r="K571" s="5" t="s">
        <v>4819</v>
      </c>
      <c r="L571" s="5" t="s">
        <v>1492</v>
      </c>
      <c r="M571" s="5" t="s">
        <v>1492</v>
      </c>
      <c r="N571" s="5" t="s">
        <v>1492</v>
      </c>
      <c r="O571" s="5" t="s">
        <v>1497</v>
      </c>
      <c r="P571" s="5" t="s">
        <v>1498</v>
      </c>
      <c r="Q571" s="5" t="s">
        <v>4818</v>
      </c>
      <c r="R571" s="5" t="s">
        <v>4820</v>
      </c>
      <c r="S571" s="5" t="s">
        <v>1501</v>
      </c>
      <c r="T571" s="5" t="s">
        <v>1492</v>
      </c>
    </row>
    <row r="572" spans="1:20">
      <c r="A572" s="5" t="s">
        <v>881</v>
      </c>
      <c r="B572" s="5" t="s">
        <v>4821</v>
      </c>
      <c r="C572" s="5" t="s">
        <v>881</v>
      </c>
      <c r="D572" s="5" t="s">
        <v>4822</v>
      </c>
      <c r="E572" s="5" t="s">
        <v>4823</v>
      </c>
      <c r="F572" s="5" t="s">
        <v>1492</v>
      </c>
      <c r="G572" s="5" t="s">
        <v>1492</v>
      </c>
      <c r="H572" s="5" t="s">
        <v>4824</v>
      </c>
      <c r="I572" s="5" t="s">
        <v>2309</v>
      </c>
      <c r="J572" s="5" t="s">
        <v>4825</v>
      </c>
      <c r="K572" s="5" t="s">
        <v>4826</v>
      </c>
      <c r="L572" s="5" t="s">
        <v>1492</v>
      </c>
      <c r="M572" s="5" t="s">
        <v>1492</v>
      </c>
      <c r="N572" s="5" t="s">
        <v>1492</v>
      </c>
      <c r="O572" s="5" t="s">
        <v>4824</v>
      </c>
      <c r="P572" s="5" t="s">
        <v>2309</v>
      </c>
      <c r="Q572" s="5" t="s">
        <v>4825</v>
      </c>
      <c r="R572" s="5" t="s">
        <v>4827</v>
      </c>
      <c r="S572" s="5" t="s">
        <v>1501</v>
      </c>
      <c r="T572" s="5" t="s">
        <v>1492</v>
      </c>
    </row>
    <row r="573" spans="1:20">
      <c r="A573" s="5" t="s">
        <v>882</v>
      </c>
      <c r="B573" s="5" t="s">
        <v>4828</v>
      </c>
      <c r="C573" s="5" t="s">
        <v>4829</v>
      </c>
      <c r="D573" s="5" t="s">
        <v>4830</v>
      </c>
      <c r="E573" s="5" t="s">
        <v>4831</v>
      </c>
      <c r="F573" s="5" t="s">
        <v>1492</v>
      </c>
      <c r="G573" s="5" t="s">
        <v>1492</v>
      </c>
      <c r="H573" s="5" t="s">
        <v>1524</v>
      </c>
      <c r="I573" s="5" t="s">
        <v>1525</v>
      </c>
      <c r="J573" s="5" t="s">
        <v>1793</v>
      </c>
      <c r="K573" s="5" t="s">
        <v>4830</v>
      </c>
      <c r="L573" s="5" t="s">
        <v>1492</v>
      </c>
      <c r="M573" s="5" t="s">
        <v>1492</v>
      </c>
      <c r="N573" s="5" t="s">
        <v>1492</v>
      </c>
      <c r="O573" s="5" t="s">
        <v>1524</v>
      </c>
      <c r="P573" s="5" t="s">
        <v>1525</v>
      </c>
      <c r="Q573" s="5" t="s">
        <v>1793</v>
      </c>
      <c r="R573" s="5" t="s">
        <v>4832</v>
      </c>
      <c r="S573" s="5" t="s">
        <v>1501</v>
      </c>
      <c r="T573" s="5" t="s">
        <v>1492</v>
      </c>
    </row>
    <row r="574" spans="1:20">
      <c r="A574" s="5" t="s">
        <v>883</v>
      </c>
      <c r="B574" s="5" t="s">
        <v>4833</v>
      </c>
      <c r="C574" s="5" t="s">
        <v>4834</v>
      </c>
      <c r="D574" s="5" t="s">
        <v>4835</v>
      </c>
      <c r="E574" s="5" t="s">
        <v>4836</v>
      </c>
      <c r="F574" s="5" t="s">
        <v>1492</v>
      </c>
      <c r="G574" s="5" t="s">
        <v>1492</v>
      </c>
      <c r="H574" s="5" t="s">
        <v>1497</v>
      </c>
      <c r="I574" s="5" t="s">
        <v>1498</v>
      </c>
      <c r="J574" s="5" t="s">
        <v>1626</v>
      </c>
      <c r="K574" s="5" t="s">
        <v>4837</v>
      </c>
      <c r="L574" s="5" t="s">
        <v>1492</v>
      </c>
      <c r="M574" s="5" t="s">
        <v>1492</v>
      </c>
      <c r="N574" s="5" t="s">
        <v>1492</v>
      </c>
      <c r="O574" s="5" t="s">
        <v>1497</v>
      </c>
      <c r="P574" s="5" t="s">
        <v>1498</v>
      </c>
      <c r="Q574" s="5" t="s">
        <v>1626</v>
      </c>
      <c r="R574" s="5" t="s">
        <v>4838</v>
      </c>
      <c r="S574" s="5" t="s">
        <v>1501</v>
      </c>
      <c r="T574" s="5" t="s">
        <v>1492</v>
      </c>
    </row>
    <row r="575" spans="1:20">
      <c r="A575" s="5" t="s">
        <v>884</v>
      </c>
      <c r="B575" s="5" t="s">
        <v>4839</v>
      </c>
      <c r="C575" s="5" t="s">
        <v>4840</v>
      </c>
      <c r="D575" s="5" t="s">
        <v>4841</v>
      </c>
      <c r="E575" s="5" t="s">
        <v>4842</v>
      </c>
      <c r="F575" s="5" t="s">
        <v>4843</v>
      </c>
      <c r="G575" s="5" t="s">
        <v>4843</v>
      </c>
      <c r="H575" s="5" t="s">
        <v>1497</v>
      </c>
      <c r="I575" s="5" t="s">
        <v>1498</v>
      </c>
      <c r="J575" s="5" t="s">
        <v>1780</v>
      </c>
      <c r="K575" s="5" t="s">
        <v>4844</v>
      </c>
      <c r="L575" s="5" t="s">
        <v>1492</v>
      </c>
      <c r="M575" s="5" t="s">
        <v>1492</v>
      </c>
      <c r="N575" s="5" t="s">
        <v>1492</v>
      </c>
      <c r="O575" s="5" t="s">
        <v>1497</v>
      </c>
      <c r="P575" s="5" t="s">
        <v>1498</v>
      </c>
      <c r="Q575" s="5" t="s">
        <v>1780</v>
      </c>
      <c r="R575" s="5" t="s">
        <v>4845</v>
      </c>
      <c r="S575" s="5" t="s">
        <v>1501</v>
      </c>
      <c r="T575" s="5" t="s">
        <v>1492</v>
      </c>
    </row>
    <row r="576" spans="1:20">
      <c r="A576" s="5" t="s">
        <v>197</v>
      </c>
      <c r="B576" s="5" t="s">
        <v>4846</v>
      </c>
      <c r="C576" s="5" t="s">
        <v>4847</v>
      </c>
      <c r="D576" s="5" t="s">
        <v>4848</v>
      </c>
      <c r="E576" s="5" t="s">
        <v>4849</v>
      </c>
      <c r="F576" s="5" t="s">
        <v>1492</v>
      </c>
      <c r="G576" s="5" t="s">
        <v>1492</v>
      </c>
      <c r="H576" s="5" t="s">
        <v>1497</v>
      </c>
      <c r="I576" s="5" t="s">
        <v>1498</v>
      </c>
      <c r="J576" s="5" t="s">
        <v>2166</v>
      </c>
      <c r="K576" s="5" t="s">
        <v>4848</v>
      </c>
      <c r="L576" s="5" t="s">
        <v>1492</v>
      </c>
      <c r="M576" s="5" t="s">
        <v>1492</v>
      </c>
      <c r="N576" s="5" t="s">
        <v>1492</v>
      </c>
      <c r="O576" s="5" t="s">
        <v>1497</v>
      </c>
      <c r="P576" s="5" t="s">
        <v>1498</v>
      </c>
      <c r="Q576" s="5" t="s">
        <v>2166</v>
      </c>
      <c r="R576" s="5" t="s">
        <v>4726</v>
      </c>
      <c r="S576" s="5" t="s">
        <v>1501</v>
      </c>
      <c r="T576" s="5" t="s">
        <v>1492</v>
      </c>
    </row>
    <row r="577" spans="1:20">
      <c r="A577" s="5" t="s">
        <v>885</v>
      </c>
      <c r="B577" s="5" t="s">
        <v>4850</v>
      </c>
      <c r="C577" s="5" t="s">
        <v>885</v>
      </c>
      <c r="D577" s="5" t="s">
        <v>4851</v>
      </c>
      <c r="E577" s="5" t="s">
        <v>4852</v>
      </c>
      <c r="F577" s="5" t="s">
        <v>1492</v>
      </c>
      <c r="G577" s="5" t="s">
        <v>1492</v>
      </c>
      <c r="H577" s="5" t="s">
        <v>1688</v>
      </c>
      <c r="I577" s="5" t="s">
        <v>1689</v>
      </c>
      <c r="J577" s="5" t="s">
        <v>4853</v>
      </c>
      <c r="K577" s="5" t="s">
        <v>4851</v>
      </c>
      <c r="L577" s="5" t="s">
        <v>1492</v>
      </c>
      <c r="M577" s="5" t="s">
        <v>1492</v>
      </c>
      <c r="N577" s="5" t="s">
        <v>1492</v>
      </c>
      <c r="O577" s="5" t="s">
        <v>1688</v>
      </c>
      <c r="P577" s="5" t="s">
        <v>1689</v>
      </c>
      <c r="Q577" s="5" t="s">
        <v>4853</v>
      </c>
      <c r="R577" s="5" t="s">
        <v>4854</v>
      </c>
      <c r="S577" s="5" t="s">
        <v>1501</v>
      </c>
      <c r="T577" s="5" t="s">
        <v>1492</v>
      </c>
    </row>
    <row r="578" spans="1:20">
      <c r="A578" s="5" t="s">
        <v>886</v>
      </c>
      <c r="B578" s="5" t="s">
        <v>4855</v>
      </c>
      <c r="C578" s="5" t="s">
        <v>1492</v>
      </c>
      <c r="D578" s="5" t="s">
        <v>1492</v>
      </c>
      <c r="E578" s="5" t="s">
        <v>1492</v>
      </c>
      <c r="F578" s="5" t="s">
        <v>1492</v>
      </c>
      <c r="G578" s="5" t="s">
        <v>1492</v>
      </c>
      <c r="H578" s="5" t="s">
        <v>1492</v>
      </c>
      <c r="I578" s="5" t="s">
        <v>1492</v>
      </c>
      <c r="J578" s="5" t="s">
        <v>1492</v>
      </c>
      <c r="K578" s="5" t="s">
        <v>1492</v>
      </c>
      <c r="L578" s="5" t="s">
        <v>1492</v>
      </c>
      <c r="M578" s="5" t="s">
        <v>1492</v>
      </c>
      <c r="N578" s="5" t="s">
        <v>1492</v>
      </c>
      <c r="O578" s="5" t="s">
        <v>1492</v>
      </c>
      <c r="P578" s="5" t="s">
        <v>1492</v>
      </c>
      <c r="Q578" s="5" t="s">
        <v>1492</v>
      </c>
      <c r="R578" s="5" t="s">
        <v>3840</v>
      </c>
      <c r="S578" s="5" t="s">
        <v>4856</v>
      </c>
      <c r="T578" s="5" t="s">
        <v>1492</v>
      </c>
    </row>
    <row r="579" spans="1:20">
      <c r="A579" s="5" t="s">
        <v>887</v>
      </c>
      <c r="B579" s="5" t="s">
        <v>4857</v>
      </c>
      <c r="C579" s="5" t="s">
        <v>4858</v>
      </c>
      <c r="D579" s="5" t="s">
        <v>4859</v>
      </c>
      <c r="E579" s="5" t="s">
        <v>4860</v>
      </c>
      <c r="F579" s="5" t="s">
        <v>1492</v>
      </c>
      <c r="G579" s="5" t="s">
        <v>1492</v>
      </c>
      <c r="H579" s="5" t="s">
        <v>4861</v>
      </c>
      <c r="I579" s="5" t="s">
        <v>1498</v>
      </c>
      <c r="J579" s="5" t="s">
        <v>4862</v>
      </c>
      <c r="K579" s="5" t="s">
        <v>4863</v>
      </c>
      <c r="L579" s="5" t="s">
        <v>1492</v>
      </c>
      <c r="M579" s="5" t="s">
        <v>1492</v>
      </c>
      <c r="N579" s="5" t="s">
        <v>1492</v>
      </c>
      <c r="O579" s="5" t="s">
        <v>4861</v>
      </c>
      <c r="P579" s="5" t="s">
        <v>1498</v>
      </c>
      <c r="Q579" s="5" t="s">
        <v>4862</v>
      </c>
      <c r="R579" s="5" t="s">
        <v>4864</v>
      </c>
      <c r="S579" s="5" t="s">
        <v>1501</v>
      </c>
      <c r="T579" s="5" t="s">
        <v>1492</v>
      </c>
    </row>
    <row r="580" spans="1:20">
      <c r="A580" s="5" t="s">
        <v>285</v>
      </c>
      <c r="B580" s="5" t="s">
        <v>4865</v>
      </c>
      <c r="C580" s="5" t="s">
        <v>4866</v>
      </c>
      <c r="D580" s="5" t="s">
        <v>4867</v>
      </c>
      <c r="E580" s="5" t="s">
        <v>4868</v>
      </c>
      <c r="F580" s="5" t="s">
        <v>1492</v>
      </c>
      <c r="G580" s="5" t="s">
        <v>1492</v>
      </c>
      <c r="H580" s="5" t="s">
        <v>4869</v>
      </c>
      <c r="I580" s="5" t="s">
        <v>3303</v>
      </c>
      <c r="J580" s="5" t="s">
        <v>4870</v>
      </c>
      <c r="K580" s="5" t="s">
        <v>4867</v>
      </c>
      <c r="L580" s="5" t="s">
        <v>1492</v>
      </c>
      <c r="M580" s="5" t="s">
        <v>1492</v>
      </c>
      <c r="N580" s="5" t="s">
        <v>1492</v>
      </c>
      <c r="O580" s="5" t="s">
        <v>4869</v>
      </c>
      <c r="P580" s="5" t="s">
        <v>3303</v>
      </c>
      <c r="Q580" s="5" t="s">
        <v>4870</v>
      </c>
      <c r="R580" s="5" t="s">
        <v>4871</v>
      </c>
      <c r="S580" s="5" t="s">
        <v>1501</v>
      </c>
      <c r="T580" s="5" t="s">
        <v>1492</v>
      </c>
    </row>
    <row r="581" spans="1:20">
      <c r="A581" s="5" t="s">
        <v>888</v>
      </c>
      <c r="B581" s="5" t="s">
        <v>4872</v>
      </c>
      <c r="C581" s="5" t="s">
        <v>1492</v>
      </c>
      <c r="D581" s="5" t="s">
        <v>4873</v>
      </c>
      <c r="E581" s="5" t="s">
        <v>1492</v>
      </c>
      <c r="F581" s="5" t="s">
        <v>1492</v>
      </c>
      <c r="G581" s="5" t="s">
        <v>1492</v>
      </c>
      <c r="H581" s="5" t="s">
        <v>4004</v>
      </c>
      <c r="I581" s="5" t="s">
        <v>4005</v>
      </c>
      <c r="J581" s="5" t="s">
        <v>4874</v>
      </c>
      <c r="K581" s="5" t="s">
        <v>4873</v>
      </c>
      <c r="L581" s="5" t="s">
        <v>1492</v>
      </c>
      <c r="M581" s="5" t="s">
        <v>1492</v>
      </c>
      <c r="N581" s="5" t="s">
        <v>1492</v>
      </c>
      <c r="O581" s="5" t="s">
        <v>4004</v>
      </c>
      <c r="P581" s="5" t="s">
        <v>4005</v>
      </c>
      <c r="Q581" s="5" t="s">
        <v>4874</v>
      </c>
      <c r="R581" s="5" t="s">
        <v>4875</v>
      </c>
      <c r="S581" s="5" t="s">
        <v>1501</v>
      </c>
      <c r="T581" s="5" t="s">
        <v>1492</v>
      </c>
    </row>
    <row r="582" spans="1:20">
      <c r="A582" s="5" t="s">
        <v>889</v>
      </c>
      <c r="B582" s="5" t="s">
        <v>4876</v>
      </c>
      <c r="C582" s="5" t="s">
        <v>889</v>
      </c>
      <c r="D582" s="5" t="s">
        <v>4877</v>
      </c>
      <c r="E582" s="5" t="s">
        <v>4878</v>
      </c>
      <c r="F582" s="5" t="s">
        <v>1492</v>
      </c>
      <c r="G582" s="5" t="s">
        <v>1492</v>
      </c>
      <c r="H582" s="5" t="s">
        <v>1552</v>
      </c>
      <c r="I582" s="5" t="s">
        <v>1553</v>
      </c>
      <c r="J582" s="5" t="s">
        <v>4484</v>
      </c>
      <c r="K582" s="5" t="s">
        <v>4879</v>
      </c>
      <c r="L582" s="5" t="s">
        <v>1492</v>
      </c>
      <c r="M582" s="5" t="s">
        <v>1492</v>
      </c>
      <c r="N582" s="5" t="s">
        <v>1492</v>
      </c>
      <c r="O582" s="5" t="s">
        <v>1552</v>
      </c>
      <c r="P582" s="5" t="s">
        <v>1553</v>
      </c>
      <c r="Q582" s="5" t="s">
        <v>4484</v>
      </c>
      <c r="R582" s="5" t="s">
        <v>4880</v>
      </c>
      <c r="S582" s="5" t="s">
        <v>1501</v>
      </c>
      <c r="T582" s="5" t="s">
        <v>1492</v>
      </c>
    </row>
    <row r="583" spans="1:20">
      <c r="A583" s="5" t="s">
        <v>100</v>
      </c>
      <c r="B583" s="5" t="s">
        <v>4881</v>
      </c>
      <c r="C583" s="5" t="s">
        <v>4882</v>
      </c>
      <c r="D583" s="5" t="s">
        <v>4883</v>
      </c>
      <c r="E583" s="5" t="s">
        <v>4884</v>
      </c>
      <c r="F583" s="5" t="s">
        <v>4885</v>
      </c>
      <c r="G583" s="5" t="s">
        <v>4885</v>
      </c>
      <c r="H583" s="5" t="s">
        <v>1524</v>
      </c>
      <c r="I583" s="5" t="s">
        <v>1525</v>
      </c>
      <c r="J583" s="5" t="s">
        <v>1801</v>
      </c>
      <c r="K583" s="5" t="s">
        <v>4886</v>
      </c>
      <c r="L583" s="5" t="s">
        <v>1492</v>
      </c>
      <c r="M583" s="5" t="s">
        <v>1492</v>
      </c>
      <c r="N583" s="5" t="s">
        <v>1492</v>
      </c>
      <c r="O583" s="5" t="s">
        <v>1524</v>
      </c>
      <c r="P583" s="5" t="s">
        <v>1525</v>
      </c>
      <c r="Q583" s="5" t="s">
        <v>1801</v>
      </c>
      <c r="R583" s="5" t="s">
        <v>4887</v>
      </c>
      <c r="S583" s="5" t="s">
        <v>1501</v>
      </c>
      <c r="T583" s="5" t="s">
        <v>1492</v>
      </c>
    </row>
    <row r="584" spans="1:20">
      <c r="A584" s="5" t="s">
        <v>890</v>
      </c>
      <c r="B584" s="5" t="s">
        <v>4888</v>
      </c>
      <c r="C584" s="5" t="s">
        <v>890</v>
      </c>
      <c r="D584" s="5" t="s">
        <v>4889</v>
      </c>
      <c r="E584" s="5" t="s">
        <v>4890</v>
      </c>
      <c r="F584" s="5" t="s">
        <v>1492</v>
      </c>
      <c r="G584" s="5" t="s">
        <v>1492</v>
      </c>
      <c r="H584" s="5" t="s">
        <v>3162</v>
      </c>
      <c r="I584" s="5" t="s">
        <v>1494</v>
      </c>
      <c r="J584" s="5" t="s">
        <v>4891</v>
      </c>
      <c r="K584" s="5" t="s">
        <v>4889</v>
      </c>
      <c r="L584" s="5" t="s">
        <v>1492</v>
      </c>
      <c r="M584" s="5" t="s">
        <v>1492</v>
      </c>
      <c r="N584" s="5" t="s">
        <v>1492</v>
      </c>
      <c r="O584" s="5" t="s">
        <v>3162</v>
      </c>
      <c r="P584" s="5" t="s">
        <v>1494</v>
      </c>
      <c r="Q584" s="5" t="s">
        <v>4891</v>
      </c>
      <c r="R584" s="5" t="s">
        <v>4711</v>
      </c>
      <c r="S584" s="5" t="s">
        <v>1501</v>
      </c>
      <c r="T584" s="5" t="s">
        <v>1492</v>
      </c>
    </row>
    <row r="585" spans="1:20">
      <c r="A585" s="5" t="s">
        <v>103</v>
      </c>
      <c r="B585" s="5" t="s">
        <v>4892</v>
      </c>
      <c r="C585" s="5" t="s">
        <v>103</v>
      </c>
      <c r="D585" s="5" t="s">
        <v>4893</v>
      </c>
      <c r="E585" s="5" t="s">
        <v>4894</v>
      </c>
      <c r="F585" s="5" t="s">
        <v>1492</v>
      </c>
      <c r="G585" s="5" t="s">
        <v>1492</v>
      </c>
      <c r="H585" s="5" t="s">
        <v>1855</v>
      </c>
      <c r="I585" s="5" t="s">
        <v>1498</v>
      </c>
      <c r="J585" s="5" t="s">
        <v>1856</v>
      </c>
      <c r="K585" s="5" t="s">
        <v>4893</v>
      </c>
      <c r="L585" s="5" t="s">
        <v>1492</v>
      </c>
      <c r="M585" s="5" t="s">
        <v>1492</v>
      </c>
      <c r="N585" s="5" t="s">
        <v>1492</v>
      </c>
      <c r="O585" s="5" t="s">
        <v>1855</v>
      </c>
      <c r="P585" s="5" t="s">
        <v>1498</v>
      </c>
      <c r="Q585" s="5" t="s">
        <v>1856</v>
      </c>
      <c r="R585" s="5" t="s">
        <v>1603</v>
      </c>
      <c r="S585" s="5" t="s">
        <v>1501</v>
      </c>
      <c r="T585" s="5" t="s">
        <v>1492</v>
      </c>
    </row>
    <row r="586" spans="1:20">
      <c r="A586" s="5" t="s">
        <v>891</v>
      </c>
      <c r="B586" s="5" t="s">
        <v>4895</v>
      </c>
      <c r="C586" s="5" t="s">
        <v>891</v>
      </c>
      <c r="D586" s="5" t="s">
        <v>4896</v>
      </c>
      <c r="E586" s="5" t="s">
        <v>4897</v>
      </c>
      <c r="F586" s="5" t="s">
        <v>1492</v>
      </c>
      <c r="G586" s="5" t="s">
        <v>1492</v>
      </c>
      <c r="H586" s="5" t="s">
        <v>1855</v>
      </c>
      <c r="I586" s="5" t="s">
        <v>1498</v>
      </c>
      <c r="J586" s="5" t="s">
        <v>4898</v>
      </c>
      <c r="K586" s="5" t="s">
        <v>4899</v>
      </c>
      <c r="L586" s="5" t="s">
        <v>1492</v>
      </c>
      <c r="M586" s="5" t="s">
        <v>1492</v>
      </c>
      <c r="N586" s="5" t="s">
        <v>1492</v>
      </c>
      <c r="O586" s="5" t="s">
        <v>1855</v>
      </c>
      <c r="P586" s="5" t="s">
        <v>1498</v>
      </c>
      <c r="Q586" s="5" t="s">
        <v>1856</v>
      </c>
      <c r="R586" s="5" t="s">
        <v>2480</v>
      </c>
      <c r="S586" s="5" t="s">
        <v>1501</v>
      </c>
      <c r="T586" s="5" t="s">
        <v>1492</v>
      </c>
    </row>
    <row r="587" spans="1:20">
      <c r="A587" s="5" t="s">
        <v>892</v>
      </c>
      <c r="B587" s="5" t="s">
        <v>4900</v>
      </c>
      <c r="C587" s="5" t="s">
        <v>4901</v>
      </c>
      <c r="D587" s="5" t="s">
        <v>4902</v>
      </c>
      <c r="E587" s="5" t="s">
        <v>4903</v>
      </c>
      <c r="F587" s="5" t="s">
        <v>4904</v>
      </c>
      <c r="G587" s="5" t="s">
        <v>4904</v>
      </c>
      <c r="H587" s="5" t="s">
        <v>1739</v>
      </c>
      <c r="I587" s="5" t="s">
        <v>1494</v>
      </c>
      <c r="J587" s="5" t="s">
        <v>3406</v>
      </c>
      <c r="K587" s="5" t="s">
        <v>4905</v>
      </c>
      <c r="L587" s="5" t="s">
        <v>1492</v>
      </c>
      <c r="M587" s="5" t="s">
        <v>1492</v>
      </c>
      <c r="N587" s="5" t="s">
        <v>1492</v>
      </c>
      <c r="O587" s="5" t="s">
        <v>1739</v>
      </c>
      <c r="P587" s="5" t="s">
        <v>1494</v>
      </c>
      <c r="Q587" s="5" t="s">
        <v>3406</v>
      </c>
      <c r="R587" s="5" t="s">
        <v>3699</v>
      </c>
      <c r="S587" s="5" t="s">
        <v>1501</v>
      </c>
      <c r="T587" s="5" t="s">
        <v>1492</v>
      </c>
    </row>
    <row r="588" spans="1:20">
      <c r="A588" s="5" t="s">
        <v>104</v>
      </c>
      <c r="B588" s="5" t="s">
        <v>4906</v>
      </c>
      <c r="C588" s="5" t="s">
        <v>104</v>
      </c>
      <c r="D588" s="5" t="s">
        <v>4907</v>
      </c>
      <c r="E588" s="5" t="s">
        <v>4908</v>
      </c>
      <c r="F588" s="5" t="s">
        <v>1492</v>
      </c>
      <c r="G588" s="5" t="s">
        <v>1492</v>
      </c>
      <c r="H588" s="5" t="s">
        <v>2095</v>
      </c>
      <c r="I588" s="5" t="s">
        <v>1659</v>
      </c>
      <c r="J588" s="5" t="s">
        <v>4909</v>
      </c>
      <c r="K588" s="5" t="s">
        <v>4907</v>
      </c>
      <c r="L588" s="5" t="s">
        <v>1492</v>
      </c>
      <c r="M588" s="5" t="s">
        <v>1492</v>
      </c>
      <c r="N588" s="5" t="s">
        <v>1492</v>
      </c>
      <c r="O588" s="5" t="s">
        <v>2095</v>
      </c>
      <c r="P588" s="5" t="s">
        <v>1659</v>
      </c>
      <c r="Q588" s="5" t="s">
        <v>4909</v>
      </c>
      <c r="R588" s="5" t="s">
        <v>4910</v>
      </c>
      <c r="S588" s="5" t="s">
        <v>1501</v>
      </c>
      <c r="T588" s="5" t="s">
        <v>1492</v>
      </c>
    </row>
    <row r="589" spans="1:20">
      <c r="A589" s="5" t="s">
        <v>893</v>
      </c>
      <c r="B589" s="5" t="s">
        <v>4911</v>
      </c>
      <c r="C589" s="5" t="s">
        <v>893</v>
      </c>
      <c r="D589" s="5" t="s">
        <v>4912</v>
      </c>
      <c r="E589" s="5" t="s">
        <v>4913</v>
      </c>
      <c r="F589" s="5" t="s">
        <v>1492</v>
      </c>
      <c r="G589" s="5" t="s">
        <v>1492</v>
      </c>
      <c r="H589" s="5" t="s">
        <v>4914</v>
      </c>
      <c r="I589" s="5" t="s">
        <v>1609</v>
      </c>
      <c r="J589" s="5" t="s">
        <v>4915</v>
      </c>
      <c r="K589" s="5" t="s">
        <v>4912</v>
      </c>
      <c r="L589" s="5" t="s">
        <v>1492</v>
      </c>
      <c r="M589" s="5" t="s">
        <v>1492</v>
      </c>
      <c r="N589" s="5" t="s">
        <v>1492</v>
      </c>
      <c r="O589" s="5" t="s">
        <v>4914</v>
      </c>
      <c r="P589" s="5" t="s">
        <v>1609</v>
      </c>
      <c r="Q589" s="5" t="s">
        <v>4915</v>
      </c>
      <c r="R589" s="5" t="s">
        <v>4916</v>
      </c>
      <c r="S589" s="5" t="s">
        <v>1501</v>
      </c>
      <c r="T589" s="5" t="s">
        <v>1492</v>
      </c>
    </row>
    <row r="590" spans="1:20">
      <c r="A590" s="5" t="s">
        <v>894</v>
      </c>
      <c r="B590" s="5" t="s">
        <v>4917</v>
      </c>
      <c r="C590" s="5" t="s">
        <v>4918</v>
      </c>
      <c r="D590" s="5" t="s">
        <v>4919</v>
      </c>
      <c r="E590" s="5" t="s">
        <v>4920</v>
      </c>
      <c r="F590" s="5" t="s">
        <v>4921</v>
      </c>
      <c r="G590" s="5" t="s">
        <v>4921</v>
      </c>
      <c r="H590" s="5" t="s">
        <v>1855</v>
      </c>
      <c r="I590" s="5" t="s">
        <v>1498</v>
      </c>
      <c r="J590" s="5" t="s">
        <v>4898</v>
      </c>
      <c r="K590" s="5" t="s">
        <v>4922</v>
      </c>
      <c r="L590" s="5" t="s">
        <v>1492</v>
      </c>
      <c r="M590" s="5" t="s">
        <v>1492</v>
      </c>
      <c r="N590" s="5" t="s">
        <v>1492</v>
      </c>
      <c r="O590" s="5" t="s">
        <v>1855</v>
      </c>
      <c r="P590" s="5" t="s">
        <v>1498</v>
      </c>
      <c r="Q590" s="5" t="s">
        <v>4898</v>
      </c>
      <c r="R590" s="5" t="s">
        <v>2352</v>
      </c>
      <c r="S590" s="5" t="s">
        <v>1501</v>
      </c>
      <c r="T590" s="5" t="s">
        <v>1492</v>
      </c>
    </row>
    <row r="591" spans="1:20">
      <c r="A591" s="5" t="s">
        <v>895</v>
      </c>
      <c r="B591" s="5" t="s">
        <v>4923</v>
      </c>
      <c r="C591" s="5" t="s">
        <v>895</v>
      </c>
      <c r="D591" s="5" t="s">
        <v>4924</v>
      </c>
      <c r="E591" s="5" t="s">
        <v>4925</v>
      </c>
      <c r="F591" s="5" t="s">
        <v>1492</v>
      </c>
      <c r="G591" s="5" t="s">
        <v>1492</v>
      </c>
      <c r="H591" s="5" t="s">
        <v>1497</v>
      </c>
      <c r="I591" s="5" t="s">
        <v>1498</v>
      </c>
      <c r="J591" s="5" t="s">
        <v>2201</v>
      </c>
      <c r="K591" s="5" t="s">
        <v>4924</v>
      </c>
      <c r="L591" s="5" t="s">
        <v>1492</v>
      </c>
      <c r="M591" s="5" t="s">
        <v>1492</v>
      </c>
      <c r="N591" s="5" t="s">
        <v>1492</v>
      </c>
      <c r="O591" s="5" t="s">
        <v>1497</v>
      </c>
      <c r="P591" s="5" t="s">
        <v>1498</v>
      </c>
      <c r="Q591" s="5" t="s">
        <v>2201</v>
      </c>
      <c r="R591" s="5" t="s">
        <v>4926</v>
      </c>
      <c r="S591" s="5" t="s">
        <v>1501</v>
      </c>
      <c r="T591" s="5" t="s">
        <v>1492</v>
      </c>
    </row>
    <row r="592" spans="1:20">
      <c r="A592" s="5" t="s">
        <v>896</v>
      </c>
      <c r="B592" s="5" t="s">
        <v>4927</v>
      </c>
      <c r="C592" s="5" t="s">
        <v>896</v>
      </c>
      <c r="D592" s="5" t="s">
        <v>4928</v>
      </c>
      <c r="E592" s="5" t="s">
        <v>4929</v>
      </c>
      <c r="F592" s="5" t="s">
        <v>1492</v>
      </c>
      <c r="G592" s="5" t="s">
        <v>1492</v>
      </c>
      <c r="H592" s="5" t="s">
        <v>1939</v>
      </c>
      <c r="I592" s="5" t="s">
        <v>1689</v>
      </c>
      <c r="J592" s="5" t="s">
        <v>1892</v>
      </c>
      <c r="K592" s="5" t="s">
        <v>4928</v>
      </c>
      <c r="L592" s="5" t="s">
        <v>1492</v>
      </c>
      <c r="M592" s="5" t="s">
        <v>1492</v>
      </c>
      <c r="N592" s="5" t="s">
        <v>1492</v>
      </c>
      <c r="O592" s="5" t="s">
        <v>1939</v>
      </c>
      <c r="P592" s="5" t="s">
        <v>1689</v>
      </c>
      <c r="Q592" s="5" t="s">
        <v>1892</v>
      </c>
      <c r="R592" s="5" t="s">
        <v>4930</v>
      </c>
      <c r="S592" s="5" t="s">
        <v>1501</v>
      </c>
      <c r="T592" s="5" t="s">
        <v>1492</v>
      </c>
    </row>
    <row r="593" spans="1:20">
      <c r="A593" s="5" t="s">
        <v>897</v>
      </c>
      <c r="B593" s="5" t="s">
        <v>4931</v>
      </c>
      <c r="C593" s="5" t="s">
        <v>897</v>
      </c>
      <c r="D593" s="5" t="s">
        <v>4932</v>
      </c>
      <c r="E593" s="5" t="s">
        <v>4933</v>
      </c>
      <c r="F593" s="5" t="s">
        <v>1492</v>
      </c>
      <c r="G593" s="5" t="s">
        <v>1492</v>
      </c>
      <c r="H593" s="5" t="s">
        <v>1497</v>
      </c>
      <c r="I593" s="5" t="s">
        <v>1498</v>
      </c>
      <c r="J593" s="5" t="s">
        <v>4203</v>
      </c>
      <c r="K593" s="5" t="s">
        <v>4932</v>
      </c>
      <c r="L593" s="5" t="s">
        <v>1492</v>
      </c>
      <c r="M593" s="5" t="s">
        <v>1492</v>
      </c>
      <c r="N593" s="5" t="s">
        <v>1492</v>
      </c>
      <c r="O593" s="5" t="s">
        <v>1497</v>
      </c>
      <c r="P593" s="5" t="s">
        <v>1498</v>
      </c>
      <c r="Q593" s="5" t="s">
        <v>4203</v>
      </c>
      <c r="R593" s="5" t="s">
        <v>4934</v>
      </c>
      <c r="S593" s="5" t="s">
        <v>1501</v>
      </c>
      <c r="T593" s="5" t="s">
        <v>1492</v>
      </c>
    </row>
    <row r="594" spans="1:20">
      <c r="A594" s="5" t="s">
        <v>898</v>
      </c>
      <c r="B594" s="5" t="s">
        <v>4935</v>
      </c>
      <c r="C594" s="5" t="s">
        <v>4936</v>
      </c>
      <c r="D594" s="5" t="s">
        <v>4937</v>
      </c>
      <c r="E594" s="5" t="s">
        <v>4938</v>
      </c>
      <c r="F594" s="5" t="s">
        <v>1492</v>
      </c>
      <c r="G594" s="5" t="s">
        <v>1492</v>
      </c>
      <c r="H594" s="5" t="s">
        <v>1497</v>
      </c>
      <c r="I594" s="5" t="s">
        <v>1498</v>
      </c>
      <c r="J594" s="5" t="s">
        <v>4939</v>
      </c>
      <c r="K594" s="5" t="s">
        <v>4937</v>
      </c>
      <c r="L594" s="5" t="s">
        <v>1492</v>
      </c>
      <c r="M594" s="5" t="s">
        <v>1492</v>
      </c>
      <c r="N594" s="5" t="s">
        <v>1492</v>
      </c>
      <c r="O594" s="5" t="s">
        <v>1497</v>
      </c>
      <c r="P594" s="5" t="s">
        <v>1498</v>
      </c>
      <c r="Q594" s="5" t="s">
        <v>4939</v>
      </c>
      <c r="R594" s="5" t="s">
        <v>2429</v>
      </c>
      <c r="S594" s="5" t="s">
        <v>1501</v>
      </c>
      <c r="T594" s="5" t="s">
        <v>1492</v>
      </c>
    </row>
    <row r="595" spans="1:20">
      <c r="A595" s="5" t="s">
        <v>899</v>
      </c>
      <c r="B595" s="5" t="s">
        <v>4940</v>
      </c>
      <c r="C595" s="5" t="s">
        <v>4941</v>
      </c>
      <c r="D595" s="5" t="s">
        <v>4942</v>
      </c>
      <c r="E595" s="5" t="s">
        <v>4943</v>
      </c>
      <c r="F595" s="5" t="s">
        <v>1492</v>
      </c>
      <c r="G595" s="5" t="s">
        <v>1492</v>
      </c>
      <c r="H595" s="5" t="s">
        <v>1497</v>
      </c>
      <c r="I595" s="5" t="s">
        <v>1498</v>
      </c>
      <c r="J595" s="5" t="s">
        <v>3597</v>
      </c>
      <c r="K595" s="5" t="s">
        <v>4942</v>
      </c>
      <c r="L595" s="5" t="s">
        <v>1492</v>
      </c>
      <c r="M595" s="5" t="s">
        <v>1492</v>
      </c>
      <c r="N595" s="5" t="s">
        <v>1492</v>
      </c>
      <c r="O595" s="5" t="s">
        <v>1497</v>
      </c>
      <c r="P595" s="5" t="s">
        <v>1498</v>
      </c>
      <c r="Q595" s="5" t="s">
        <v>3597</v>
      </c>
      <c r="R595" s="5" t="s">
        <v>4944</v>
      </c>
      <c r="S595" s="5" t="s">
        <v>1501</v>
      </c>
      <c r="T595" s="5" t="s">
        <v>1492</v>
      </c>
    </row>
    <row r="596" spans="1:20">
      <c r="A596" s="5" t="s">
        <v>900</v>
      </c>
      <c r="B596" s="5" t="s">
        <v>4945</v>
      </c>
      <c r="C596" s="5" t="s">
        <v>1492</v>
      </c>
      <c r="D596" s="5" t="s">
        <v>1492</v>
      </c>
      <c r="E596" s="5" t="s">
        <v>1492</v>
      </c>
      <c r="F596" s="5" t="s">
        <v>1492</v>
      </c>
      <c r="G596" s="5" t="s">
        <v>1492</v>
      </c>
      <c r="H596" s="5" t="s">
        <v>1492</v>
      </c>
      <c r="I596" s="5" t="s">
        <v>1492</v>
      </c>
      <c r="J596" s="5" t="s">
        <v>1492</v>
      </c>
      <c r="K596" s="5" t="s">
        <v>1492</v>
      </c>
      <c r="L596" s="5" t="s">
        <v>1492</v>
      </c>
      <c r="M596" s="5" t="s">
        <v>1492</v>
      </c>
      <c r="N596" s="5" t="s">
        <v>1492</v>
      </c>
      <c r="O596" s="5" t="s">
        <v>1492</v>
      </c>
      <c r="P596" s="5" t="s">
        <v>1492</v>
      </c>
      <c r="Q596" s="5" t="s">
        <v>1492</v>
      </c>
      <c r="R596" s="5" t="s">
        <v>4946</v>
      </c>
      <c r="S596" s="5" t="s">
        <v>1501</v>
      </c>
      <c r="T596" s="5" t="s">
        <v>1492</v>
      </c>
    </row>
    <row r="597" spans="1:20">
      <c r="A597" s="5" t="s">
        <v>901</v>
      </c>
      <c r="B597" s="5" t="s">
        <v>4947</v>
      </c>
      <c r="C597" s="5" t="s">
        <v>1492</v>
      </c>
      <c r="D597" s="5" t="s">
        <v>4948</v>
      </c>
      <c r="E597" s="5" t="s">
        <v>4949</v>
      </c>
      <c r="F597" s="5" t="s">
        <v>4950</v>
      </c>
      <c r="G597" s="5" t="s">
        <v>4950</v>
      </c>
      <c r="H597" s="5" t="s">
        <v>1497</v>
      </c>
      <c r="I597" s="5" t="s">
        <v>1498</v>
      </c>
      <c r="J597" s="5" t="s">
        <v>2088</v>
      </c>
      <c r="K597" s="5" t="s">
        <v>4951</v>
      </c>
      <c r="L597" s="5" t="s">
        <v>1492</v>
      </c>
      <c r="M597" s="5" t="s">
        <v>1492</v>
      </c>
      <c r="N597" s="5" t="s">
        <v>1492</v>
      </c>
      <c r="O597" s="5" t="s">
        <v>1497</v>
      </c>
      <c r="P597" s="5" t="s">
        <v>1498</v>
      </c>
      <c r="Q597" s="5" t="s">
        <v>2088</v>
      </c>
      <c r="R597" s="5" t="s">
        <v>4952</v>
      </c>
      <c r="S597" s="5" t="s">
        <v>1501</v>
      </c>
      <c r="T597" s="5" t="s">
        <v>1492</v>
      </c>
    </row>
    <row r="598" spans="1:20">
      <c r="A598" s="5" t="s">
        <v>902</v>
      </c>
      <c r="B598" s="5" t="s">
        <v>4953</v>
      </c>
      <c r="C598" s="5" t="s">
        <v>4954</v>
      </c>
      <c r="D598" s="5" t="s">
        <v>4955</v>
      </c>
      <c r="E598" s="5" t="s">
        <v>4956</v>
      </c>
      <c r="F598" s="5" t="s">
        <v>4957</v>
      </c>
      <c r="G598" s="5" t="s">
        <v>4957</v>
      </c>
      <c r="H598" s="5" t="s">
        <v>1608</v>
      </c>
      <c r="I598" s="5" t="s">
        <v>1609</v>
      </c>
      <c r="J598" s="5" t="s">
        <v>4958</v>
      </c>
      <c r="K598" s="5" t="s">
        <v>4959</v>
      </c>
      <c r="L598" s="5" t="s">
        <v>1492</v>
      </c>
      <c r="M598" s="5" t="s">
        <v>1492</v>
      </c>
      <c r="N598" s="5" t="s">
        <v>1492</v>
      </c>
      <c r="O598" s="5" t="s">
        <v>1608</v>
      </c>
      <c r="P598" s="5" t="s">
        <v>1609</v>
      </c>
      <c r="Q598" s="5" t="s">
        <v>4958</v>
      </c>
      <c r="R598" s="5" t="s">
        <v>1900</v>
      </c>
      <c r="S598" s="5" t="s">
        <v>1501</v>
      </c>
      <c r="T598" s="5" t="s">
        <v>1492</v>
      </c>
    </row>
    <row r="599" spans="1:20">
      <c r="A599" s="5" t="s">
        <v>903</v>
      </c>
      <c r="B599" s="5" t="s">
        <v>4960</v>
      </c>
      <c r="C599" s="5" t="s">
        <v>4961</v>
      </c>
      <c r="D599" s="5" t="s">
        <v>4962</v>
      </c>
      <c r="E599" s="5" t="s">
        <v>4963</v>
      </c>
      <c r="F599" s="5" t="s">
        <v>4964</v>
      </c>
      <c r="G599" s="5" t="s">
        <v>4964</v>
      </c>
      <c r="H599" s="5" t="s">
        <v>1497</v>
      </c>
      <c r="I599" s="5" t="s">
        <v>1498</v>
      </c>
      <c r="J599" s="5" t="s">
        <v>3532</v>
      </c>
      <c r="K599" s="5" t="s">
        <v>4962</v>
      </c>
      <c r="L599" s="5" t="s">
        <v>1492</v>
      </c>
      <c r="M599" s="5" t="s">
        <v>1492</v>
      </c>
      <c r="N599" s="5" t="s">
        <v>1492</v>
      </c>
      <c r="O599" s="5" t="s">
        <v>1497</v>
      </c>
      <c r="P599" s="5" t="s">
        <v>1498</v>
      </c>
      <c r="Q599" s="5" t="s">
        <v>3532</v>
      </c>
      <c r="R599" s="5" t="s">
        <v>3960</v>
      </c>
      <c r="S599" s="5" t="s">
        <v>1501</v>
      </c>
      <c r="T599" s="5" t="s">
        <v>1492</v>
      </c>
    </row>
    <row r="600" spans="1:20">
      <c r="A600" s="5" t="s">
        <v>904</v>
      </c>
      <c r="B600" s="5" t="s">
        <v>4965</v>
      </c>
      <c r="C600" s="5" t="s">
        <v>4966</v>
      </c>
      <c r="D600" s="5" t="s">
        <v>4967</v>
      </c>
      <c r="E600" s="5" t="s">
        <v>4968</v>
      </c>
      <c r="F600" s="5" t="s">
        <v>1492</v>
      </c>
      <c r="G600" s="5" t="s">
        <v>1492</v>
      </c>
      <c r="H600" s="5" t="s">
        <v>1608</v>
      </c>
      <c r="I600" s="5" t="s">
        <v>1609</v>
      </c>
      <c r="J600" s="5" t="s">
        <v>1610</v>
      </c>
      <c r="K600" s="5" t="s">
        <v>4967</v>
      </c>
      <c r="L600" s="5" t="s">
        <v>1492</v>
      </c>
      <c r="M600" s="5" t="s">
        <v>1492</v>
      </c>
      <c r="N600" s="5" t="s">
        <v>1492</v>
      </c>
      <c r="O600" s="5" t="s">
        <v>1608</v>
      </c>
      <c r="P600" s="5" t="s">
        <v>1609</v>
      </c>
      <c r="Q600" s="5" t="s">
        <v>1610</v>
      </c>
      <c r="R600" s="5" t="s">
        <v>3835</v>
      </c>
      <c r="S600" s="5" t="s">
        <v>1501</v>
      </c>
      <c r="T600" s="5" t="s">
        <v>1492</v>
      </c>
    </row>
    <row r="601" spans="1:20">
      <c r="A601" s="5" t="s">
        <v>905</v>
      </c>
      <c r="B601" s="5" t="s">
        <v>4969</v>
      </c>
      <c r="C601" s="5" t="s">
        <v>905</v>
      </c>
      <c r="D601" s="5" t="s">
        <v>4970</v>
      </c>
      <c r="E601" s="5" t="s">
        <v>4971</v>
      </c>
      <c r="F601" s="5" t="s">
        <v>1492</v>
      </c>
      <c r="G601" s="5" t="s">
        <v>1492</v>
      </c>
      <c r="H601" s="5" t="s">
        <v>1524</v>
      </c>
      <c r="I601" s="5" t="s">
        <v>1525</v>
      </c>
      <c r="J601" s="5" t="s">
        <v>4972</v>
      </c>
      <c r="K601" s="5" t="s">
        <v>4970</v>
      </c>
      <c r="L601" s="5" t="s">
        <v>1492</v>
      </c>
      <c r="M601" s="5" t="s">
        <v>1492</v>
      </c>
      <c r="N601" s="5" t="s">
        <v>1492</v>
      </c>
      <c r="O601" s="5" t="s">
        <v>1524</v>
      </c>
      <c r="P601" s="5" t="s">
        <v>1525</v>
      </c>
      <c r="Q601" s="5" t="s">
        <v>4972</v>
      </c>
      <c r="R601" s="5" t="s">
        <v>4973</v>
      </c>
      <c r="S601" s="5" t="s">
        <v>1501</v>
      </c>
      <c r="T601" s="5" t="s">
        <v>1492</v>
      </c>
    </row>
    <row r="602" spans="1:20">
      <c r="A602" s="5" t="s">
        <v>906</v>
      </c>
      <c r="B602" s="5" t="s">
        <v>4974</v>
      </c>
      <c r="C602" s="5" t="s">
        <v>4975</v>
      </c>
      <c r="D602" s="5" t="s">
        <v>4976</v>
      </c>
      <c r="E602" s="5" t="s">
        <v>4977</v>
      </c>
      <c r="F602" s="5" t="s">
        <v>4978</v>
      </c>
      <c r="G602" s="5" t="s">
        <v>4978</v>
      </c>
      <c r="H602" s="5" t="s">
        <v>1524</v>
      </c>
      <c r="I602" s="5" t="s">
        <v>1525</v>
      </c>
      <c r="J602" s="5" t="s">
        <v>1528</v>
      </c>
      <c r="K602" s="5" t="s">
        <v>4976</v>
      </c>
      <c r="L602" s="5" t="s">
        <v>1492</v>
      </c>
      <c r="M602" s="5" t="s">
        <v>1492</v>
      </c>
      <c r="N602" s="5" t="s">
        <v>1492</v>
      </c>
      <c r="O602" s="5" t="s">
        <v>1524</v>
      </c>
      <c r="P602" s="5" t="s">
        <v>1525</v>
      </c>
      <c r="Q602" s="5" t="s">
        <v>1528</v>
      </c>
      <c r="R602" s="5" t="s">
        <v>4979</v>
      </c>
      <c r="S602" s="5" t="s">
        <v>1501</v>
      </c>
      <c r="T602" s="5" t="s">
        <v>1492</v>
      </c>
    </row>
    <row r="603" spans="1:20">
      <c r="A603" s="5" t="s">
        <v>907</v>
      </c>
      <c r="B603" s="5" t="s">
        <v>4980</v>
      </c>
      <c r="C603" s="5" t="s">
        <v>4981</v>
      </c>
      <c r="D603" s="5" t="s">
        <v>4982</v>
      </c>
      <c r="E603" s="5" t="s">
        <v>4983</v>
      </c>
      <c r="F603" s="5" t="s">
        <v>4984</v>
      </c>
      <c r="G603" s="5" t="s">
        <v>4984</v>
      </c>
      <c r="H603" s="5" t="s">
        <v>1497</v>
      </c>
      <c r="I603" s="5" t="s">
        <v>1498</v>
      </c>
      <c r="J603" s="5" t="s">
        <v>1577</v>
      </c>
      <c r="K603" s="5" t="s">
        <v>4985</v>
      </c>
      <c r="L603" s="5" t="s">
        <v>1492</v>
      </c>
      <c r="M603" s="5" t="s">
        <v>1492</v>
      </c>
      <c r="N603" s="5" t="s">
        <v>1492</v>
      </c>
      <c r="O603" s="5" t="s">
        <v>1497</v>
      </c>
      <c r="P603" s="5" t="s">
        <v>1498</v>
      </c>
      <c r="Q603" s="5" t="s">
        <v>2008</v>
      </c>
      <c r="R603" s="5" t="s">
        <v>4986</v>
      </c>
      <c r="S603" s="5" t="s">
        <v>1501</v>
      </c>
      <c r="T603" s="5" t="s">
        <v>1492</v>
      </c>
    </row>
    <row r="604" spans="1:20">
      <c r="A604" s="5" t="s">
        <v>370</v>
      </c>
      <c r="B604" s="5" t="s">
        <v>4987</v>
      </c>
      <c r="C604" s="5" t="s">
        <v>4988</v>
      </c>
      <c r="D604" s="5" t="s">
        <v>4989</v>
      </c>
      <c r="E604" s="5" t="s">
        <v>4990</v>
      </c>
      <c r="F604" s="5" t="s">
        <v>2114</v>
      </c>
      <c r="G604" s="5" t="s">
        <v>2114</v>
      </c>
      <c r="H604" s="5" t="s">
        <v>1535</v>
      </c>
      <c r="I604" s="5" t="s">
        <v>1536</v>
      </c>
      <c r="J604" s="5" t="s">
        <v>1537</v>
      </c>
      <c r="K604" s="5" t="s">
        <v>4991</v>
      </c>
      <c r="L604" s="5" t="s">
        <v>1492</v>
      </c>
      <c r="M604" s="5" t="s">
        <v>1492</v>
      </c>
      <c r="N604" s="5" t="s">
        <v>1492</v>
      </c>
      <c r="O604" s="5" t="s">
        <v>1535</v>
      </c>
      <c r="P604" s="5" t="s">
        <v>1536</v>
      </c>
      <c r="Q604" s="5" t="s">
        <v>1537</v>
      </c>
      <c r="R604" s="5" t="s">
        <v>4992</v>
      </c>
      <c r="S604" s="5" t="s">
        <v>1501</v>
      </c>
      <c r="T604" s="5" t="s">
        <v>1492</v>
      </c>
    </row>
    <row r="605" spans="1:20">
      <c r="A605" s="5" t="s">
        <v>266</v>
      </c>
      <c r="B605" s="5" t="s">
        <v>4993</v>
      </c>
      <c r="C605" s="5" t="s">
        <v>4994</v>
      </c>
      <c r="D605" s="5" t="s">
        <v>4995</v>
      </c>
      <c r="E605" s="5" t="s">
        <v>4996</v>
      </c>
      <c r="F605" s="5" t="s">
        <v>4997</v>
      </c>
      <c r="G605" s="5" t="s">
        <v>4997</v>
      </c>
      <c r="H605" s="5" t="s">
        <v>1535</v>
      </c>
      <c r="I605" s="5" t="s">
        <v>1536</v>
      </c>
      <c r="J605" s="5" t="s">
        <v>1537</v>
      </c>
      <c r="K605" s="5" t="s">
        <v>4998</v>
      </c>
      <c r="L605" s="5" t="s">
        <v>1492</v>
      </c>
      <c r="M605" s="5" t="s">
        <v>1492</v>
      </c>
      <c r="N605" s="5" t="s">
        <v>1492</v>
      </c>
      <c r="O605" s="5" t="s">
        <v>1535</v>
      </c>
      <c r="P605" s="5" t="s">
        <v>1536</v>
      </c>
      <c r="Q605" s="5" t="s">
        <v>1537</v>
      </c>
      <c r="R605" s="5" t="s">
        <v>2017</v>
      </c>
      <c r="S605" s="5" t="s">
        <v>1501</v>
      </c>
      <c r="T605" s="5" t="s">
        <v>1492</v>
      </c>
    </row>
    <row r="606" spans="1:20">
      <c r="A606" s="5" t="s">
        <v>908</v>
      </c>
      <c r="B606" s="5" t="s">
        <v>4999</v>
      </c>
      <c r="C606" s="5" t="s">
        <v>5000</v>
      </c>
      <c r="D606" s="5" t="s">
        <v>5001</v>
      </c>
      <c r="E606" s="5" t="s">
        <v>5002</v>
      </c>
      <c r="F606" s="5" t="s">
        <v>1492</v>
      </c>
      <c r="G606" s="5" t="s">
        <v>1492</v>
      </c>
      <c r="H606" s="5" t="s">
        <v>5003</v>
      </c>
      <c r="I606" s="5" t="s">
        <v>1498</v>
      </c>
      <c r="J606" s="5" t="s">
        <v>5004</v>
      </c>
      <c r="K606" s="5" t="s">
        <v>5001</v>
      </c>
      <c r="L606" s="5" t="s">
        <v>1492</v>
      </c>
      <c r="M606" s="5" t="s">
        <v>1492</v>
      </c>
      <c r="N606" s="5" t="s">
        <v>1492</v>
      </c>
      <c r="O606" s="5" t="s">
        <v>5003</v>
      </c>
      <c r="P606" s="5" t="s">
        <v>1498</v>
      </c>
      <c r="Q606" s="5" t="s">
        <v>5004</v>
      </c>
      <c r="R606" s="5" t="s">
        <v>4793</v>
      </c>
      <c r="S606" s="5" t="s">
        <v>1501</v>
      </c>
      <c r="T606" s="5" t="s">
        <v>1492</v>
      </c>
    </row>
    <row r="607" spans="1:20">
      <c r="A607" s="5" t="s">
        <v>909</v>
      </c>
      <c r="B607" s="5" t="s">
        <v>5005</v>
      </c>
      <c r="C607" s="5" t="s">
        <v>5006</v>
      </c>
      <c r="D607" s="5" t="s">
        <v>5007</v>
      </c>
      <c r="E607" s="5" t="s">
        <v>5008</v>
      </c>
      <c r="F607" s="5" t="s">
        <v>5009</v>
      </c>
      <c r="G607" s="5" t="s">
        <v>5009</v>
      </c>
      <c r="H607" s="5" t="s">
        <v>1524</v>
      </c>
      <c r="I607" s="5" t="s">
        <v>1525</v>
      </c>
      <c r="J607" s="5" t="s">
        <v>1990</v>
      </c>
      <c r="K607" s="5" t="s">
        <v>5010</v>
      </c>
      <c r="L607" s="5" t="s">
        <v>1492</v>
      </c>
      <c r="M607" s="5" t="s">
        <v>1492</v>
      </c>
      <c r="N607" s="5" t="s">
        <v>1492</v>
      </c>
      <c r="O607" s="5" t="s">
        <v>1524</v>
      </c>
      <c r="P607" s="5" t="s">
        <v>1525</v>
      </c>
      <c r="Q607" s="5" t="s">
        <v>1990</v>
      </c>
      <c r="R607" s="5" t="s">
        <v>2387</v>
      </c>
      <c r="S607" s="5" t="s">
        <v>1501</v>
      </c>
      <c r="T607" s="5" t="s">
        <v>1492</v>
      </c>
    </row>
    <row r="608" spans="1:20">
      <c r="A608" s="5" t="s">
        <v>910</v>
      </c>
      <c r="B608" s="5" t="s">
        <v>5011</v>
      </c>
      <c r="C608" s="5" t="s">
        <v>5012</v>
      </c>
      <c r="D608" s="5" t="s">
        <v>5013</v>
      </c>
      <c r="E608" s="5" t="s">
        <v>5014</v>
      </c>
      <c r="F608" s="5" t="s">
        <v>1492</v>
      </c>
      <c r="G608" s="5" t="s">
        <v>1492</v>
      </c>
      <c r="H608" s="5" t="s">
        <v>1807</v>
      </c>
      <c r="I608" s="5" t="s">
        <v>1808</v>
      </c>
      <c r="J608" s="5" t="s">
        <v>5015</v>
      </c>
      <c r="K608" s="5" t="s">
        <v>5016</v>
      </c>
      <c r="L608" s="5" t="s">
        <v>1492</v>
      </c>
      <c r="M608" s="5" t="s">
        <v>1492</v>
      </c>
      <c r="N608" s="5" t="s">
        <v>1492</v>
      </c>
      <c r="O608" s="5" t="s">
        <v>1807</v>
      </c>
      <c r="P608" s="5" t="s">
        <v>1808</v>
      </c>
      <c r="Q608" s="5" t="s">
        <v>5015</v>
      </c>
      <c r="R608" s="5" t="s">
        <v>5017</v>
      </c>
      <c r="S608" s="5" t="s">
        <v>1501</v>
      </c>
      <c r="T608" s="5" t="s">
        <v>1492</v>
      </c>
    </row>
    <row r="609" spans="1:20">
      <c r="A609" s="5" t="s">
        <v>911</v>
      </c>
      <c r="B609" s="5" t="s">
        <v>5018</v>
      </c>
      <c r="C609" s="5" t="s">
        <v>1492</v>
      </c>
      <c r="D609" s="5" t="s">
        <v>5019</v>
      </c>
      <c r="E609" s="5" t="s">
        <v>5020</v>
      </c>
      <c r="F609" s="5" t="s">
        <v>5021</v>
      </c>
      <c r="G609" s="5" t="s">
        <v>5021</v>
      </c>
      <c r="H609" s="5" t="s">
        <v>1497</v>
      </c>
      <c r="I609" s="5" t="s">
        <v>1498</v>
      </c>
      <c r="J609" s="5" t="s">
        <v>2064</v>
      </c>
      <c r="K609" s="5" t="s">
        <v>5022</v>
      </c>
      <c r="L609" s="5" t="s">
        <v>1492</v>
      </c>
      <c r="M609" s="5" t="s">
        <v>1492</v>
      </c>
      <c r="N609" s="5" t="s">
        <v>1492</v>
      </c>
      <c r="O609" s="5" t="s">
        <v>1497</v>
      </c>
      <c r="P609" s="5" t="s">
        <v>1498</v>
      </c>
      <c r="Q609" s="5" t="s">
        <v>2064</v>
      </c>
      <c r="R609" s="5" t="s">
        <v>3706</v>
      </c>
      <c r="S609" s="5" t="s">
        <v>1501</v>
      </c>
      <c r="T609" s="5" t="s">
        <v>1492</v>
      </c>
    </row>
    <row r="610" spans="1:20">
      <c r="A610" s="5" t="s">
        <v>912</v>
      </c>
      <c r="B610" s="5" t="s">
        <v>5023</v>
      </c>
      <c r="C610" s="5" t="s">
        <v>1492</v>
      </c>
      <c r="D610" s="5" t="s">
        <v>5024</v>
      </c>
      <c r="E610" s="5" t="s">
        <v>5025</v>
      </c>
      <c r="F610" s="5" t="s">
        <v>5026</v>
      </c>
      <c r="G610" s="5" t="s">
        <v>5026</v>
      </c>
      <c r="H610" s="5" t="s">
        <v>1688</v>
      </c>
      <c r="I610" s="5" t="s">
        <v>1492</v>
      </c>
      <c r="J610" s="5" t="s">
        <v>2015</v>
      </c>
      <c r="K610" s="5" t="s">
        <v>5027</v>
      </c>
      <c r="L610" s="5" t="s">
        <v>1492</v>
      </c>
      <c r="M610" s="5" t="s">
        <v>1492</v>
      </c>
      <c r="N610" s="5" t="s">
        <v>1492</v>
      </c>
      <c r="O610" s="5" t="s">
        <v>1688</v>
      </c>
      <c r="P610" s="5" t="s">
        <v>1492</v>
      </c>
      <c r="Q610" s="5" t="s">
        <v>2015</v>
      </c>
      <c r="R610" s="5" t="s">
        <v>3402</v>
      </c>
      <c r="S610" s="5" t="s">
        <v>1501</v>
      </c>
      <c r="T610" s="5" t="s">
        <v>1492</v>
      </c>
    </row>
    <row r="611" spans="1:20">
      <c r="A611" s="5" t="s">
        <v>913</v>
      </c>
      <c r="B611" s="5" t="s">
        <v>5028</v>
      </c>
      <c r="C611" s="5" t="s">
        <v>5029</v>
      </c>
      <c r="D611" s="5" t="s">
        <v>5030</v>
      </c>
      <c r="E611" s="5" t="s">
        <v>5031</v>
      </c>
      <c r="F611" s="5" t="s">
        <v>1492</v>
      </c>
      <c r="G611" s="5" t="s">
        <v>1492</v>
      </c>
      <c r="H611" s="5" t="s">
        <v>1497</v>
      </c>
      <c r="I611" s="5" t="s">
        <v>1498</v>
      </c>
      <c r="J611" s="5" t="s">
        <v>1577</v>
      </c>
      <c r="K611" s="5" t="s">
        <v>5030</v>
      </c>
      <c r="L611" s="5" t="s">
        <v>1492</v>
      </c>
      <c r="M611" s="5" t="s">
        <v>1492</v>
      </c>
      <c r="N611" s="5" t="s">
        <v>1492</v>
      </c>
      <c r="O611" s="5" t="s">
        <v>1497</v>
      </c>
      <c r="P611" s="5" t="s">
        <v>1498</v>
      </c>
      <c r="Q611" s="5" t="s">
        <v>1577</v>
      </c>
      <c r="R611" s="5" t="s">
        <v>2629</v>
      </c>
      <c r="S611" s="5" t="s">
        <v>1501</v>
      </c>
      <c r="T611" s="5" t="s">
        <v>1492</v>
      </c>
    </row>
    <row r="612" spans="1:20">
      <c r="A612" s="5" t="s">
        <v>914</v>
      </c>
      <c r="B612" s="5" t="s">
        <v>5032</v>
      </c>
      <c r="C612" s="5" t="s">
        <v>5033</v>
      </c>
      <c r="D612" s="5" t="s">
        <v>5034</v>
      </c>
      <c r="E612" s="5" t="s">
        <v>5035</v>
      </c>
      <c r="F612" s="5" t="s">
        <v>1492</v>
      </c>
      <c r="G612" s="5" t="s">
        <v>1492</v>
      </c>
      <c r="H612" s="5" t="s">
        <v>1807</v>
      </c>
      <c r="I612" s="5" t="s">
        <v>1808</v>
      </c>
      <c r="J612" s="5" t="s">
        <v>5036</v>
      </c>
      <c r="K612" s="5" t="s">
        <v>5034</v>
      </c>
      <c r="L612" s="5" t="s">
        <v>1492</v>
      </c>
      <c r="M612" s="5" t="s">
        <v>1492</v>
      </c>
      <c r="N612" s="5" t="s">
        <v>1492</v>
      </c>
      <c r="O612" s="5" t="s">
        <v>1807</v>
      </c>
      <c r="P612" s="5" t="s">
        <v>1808</v>
      </c>
      <c r="Q612" s="5" t="s">
        <v>5036</v>
      </c>
      <c r="R612" s="5" t="s">
        <v>4563</v>
      </c>
      <c r="S612" s="5" t="s">
        <v>1501</v>
      </c>
      <c r="T612" s="5" t="s">
        <v>1492</v>
      </c>
    </row>
    <row r="613" spans="1:20">
      <c r="A613" s="5" t="s">
        <v>915</v>
      </c>
      <c r="B613" s="5" t="s">
        <v>5037</v>
      </c>
      <c r="C613" s="5" t="s">
        <v>5038</v>
      </c>
      <c r="D613" s="5" t="s">
        <v>5039</v>
      </c>
      <c r="E613" s="5" t="s">
        <v>5040</v>
      </c>
      <c r="F613" s="5" t="s">
        <v>5041</v>
      </c>
      <c r="G613" s="5" t="s">
        <v>5041</v>
      </c>
      <c r="H613" s="5" t="s">
        <v>1645</v>
      </c>
      <c r="I613" s="5" t="s">
        <v>1498</v>
      </c>
      <c r="J613" s="5" t="s">
        <v>5042</v>
      </c>
      <c r="K613" s="5" t="s">
        <v>5043</v>
      </c>
      <c r="L613" s="5" t="s">
        <v>1492</v>
      </c>
      <c r="M613" s="5" t="s">
        <v>1492</v>
      </c>
      <c r="N613" s="5" t="s">
        <v>1492</v>
      </c>
      <c r="O613" s="5" t="s">
        <v>1497</v>
      </c>
      <c r="P613" s="5" t="s">
        <v>1498</v>
      </c>
      <c r="Q613" s="5" t="s">
        <v>2166</v>
      </c>
      <c r="R613" s="5" t="s">
        <v>5044</v>
      </c>
      <c r="S613" s="5" t="s">
        <v>1501</v>
      </c>
      <c r="T613" s="5" t="s">
        <v>1492</v>
      </c>
    </row>
    <row r="614" spans="1:20">
      <c r="A614" s="5" t="s">
        <v>916</v>
      </c>
      <c r="B614" s="5" t="s">
        <v>5045</v>
      </c>
      <c r="C614" s="5" t="s">
        <v>5046</v>
      </c>
      <c r="D614" s="5" t="s">
        <v>5047</v>
      </c>
      <c r="E614" s="5" t="s">
        <v>5048</v>
      </c>
      <c r="F614" s="5" t="s">
        <v>5049</v>
      </c>
      <c r="G614" s="5" t="s">
        <v>5049</v>
      </c>
      <c r="H614" s="5" t="s">
        <v>1807</v>
      </c>
      <c r="I614" s="5" t="s">
        <v>2180</v>
      </c>
      <c r="J614" s="5" t="s">
        <v>3632</v>
      </c>
      <c r="K614" s="5" t="s">
        <v>5050</v>
      </c>
      <c r="L614" s="5" t="s">
        <v>1492</v>
      </c>
      <c r="M614" s="5" t="s">
        <v>1492</v>
      </c>
      <c r="N614" s="5" t="s">
        <v>1492</v>
      </c>
      <c r="O614" s="5" t="s">
        <v>1807</v>
      </c>
      <c r="P614" s="5" t="s">
        <v>2180</v>
      </c>
      <c r="Q614" s="5" t="s">
        <v>3632</v>
      </c>
      <c r="R614" s="5" t="s">
        <v>5051</v>
      </c>
      <c r="S614" s="5" t="s">
        <v>1501</v>
      </c>
      <c r="T614" s="5" t="s">
        <v>1492</v>
      </c>
    </row>
    <row r="615" spans="1:20">
      <c r="A615" s="5" t="s">
        <v>917</v>
      </c>
      <c r="B615" s="5" t="s">
        <v>5052</v>
      </c>
      <c r="C615" s="5" t="s">
        <v>917</v>
      </c>
      <c r="D615" s="5" t="s">
        <v>5053</v>
      </c>
      <c r="E615" s="5" t="s">
        <v>5054</v>
      </c>
      <c r="F615" s="5" t="s">
        <v>1492</v>
      </c>
      <c r="G615" s="5" t="s">
        <v>1492</v>
      </c>
      <c r="H615" s="5" t="s">
        <v>1871</v>
      </c>
      <c r="I615" s="5" t="s">
        <v>1659</v>
      </c>
      <c r="J615" s="5" t="s">
        <v>1872</v>
      </c>
      <c r="K615" s="5" t="s">
        <v>5053</v>
      </c>
      <c r="L615" s="5" t="s">
        <v>1492</v>
      </c>
      <c r="M615" s="5" t="s">
        <v>1492</v>
      </c>
      <c r="N615" s="5" t="s">
        <v>1492</v>
      </c>
      <c r="O615" s="5" t="s">
        <v>1871</v>
      </c>
      <c r="P615" s="5" t="s">
        <v>1659</v>
      </c>
      <c r="Q615" s="5" t="s">
        <v>1872</v>
      </c>
      <c r="R615" s="5" t="s">
        <v>5055</v>
      </c>
      <c r="S615" s="5" t="s">
        <v>1501</v>
      </c>
      <c r="T615" s="5" t="s">
        <v>1492</v>
      </c>
    </row>
    <row r="616" spans="1:20">
      <c r="A616" s="5" t="s">
        <v>918</v>
      </c>
      <c r="B616" s="5" t="s">
        <v>5056</v>
      </c>
      <c r="C616" s="5" t="s">
        <v>918</v>
      </c>
      <c r="D616" s="5" t="s">
        <v>5057</v>
      </c>
      <c r="E616" s="5" t="s">
        <v>5058</v>
      </c>
      <c r="F616" s="5" t="s">
        <v>5059</v>
      </c>
      <c r="G616" s="5" t="s">
        <v>5059</v>
      </c>
      <c r="H616" s="5" t="s">
        <v>2278</v>
      </c>
      <c r="I616" s="5" t="s">
        <v>2279</v>
      </c>
      <c r="J616" s="5" t="s">
        <v>3711</v>
      </c>
      <c r="K616" s="5" t="s">
        <v>5057</v>
      </c>
      <c r="L616" s="5" t="s">
        <v>1492</v>
      </c>
      <c r="M616" s="5" t="s">
        <v>1492</v>
      </c>
      <c r="N616" s="5" t="s">
        <v>1492</v>
      </c>
      <c r="O616" s="5" t="s">
        <v>2278</v>
      </c>
      <c r="P616" s="5" t="s">
        <v>2279</v>
      </c>
      <c r="Q616" s="5" t="s">
        <v>3711</v>
      </c>
      <c r="R616" s="5" t="s">
        <v>5060</v>
      </c>
      <c r="S616" s="5" t="s">
        <v>1501</v>
      </c>
      <c r="T616" s="5" t="s">
        <v>1492</v>
      </c>
    </row>
    <row r="617" spans="1:20">
      <c r="A617" s="5" t="s">
        <v>919</v>
      </c>
      <c r="B617" s="5" t="s">
        <v>5061</v>
      </c>
      <c r="C617" s="5" t="s">
        <v>5062</v>
      </c>
      <c r="D617" s="5" t="s">
        <v>5063</v>
      </c>
      <c r="E617" s="5" t="s">
        <v>5064</v>
      </c>
      <c r="F617" s="5" t="s">
        <v>5065</v>
      </c>
      <c r="G617" s="5" t="s">
        <v>5065</v>
      </c>
      <c r="H617" s="5" t="s">
        <v>1739</v>
      </c>
      <c r="I617" s="5" t="s">
        <v>1494</v>
      </c>
      <c r="J617" s="5" t="s">
        <v>2898</v>
      </c>
      <c r="K617" s="5" t="s">
        <v>5063</v>
      </c>
      <c r="L617" s="5" t="s">
        <v>1492</v>
      </c>
      <c r="M617" s="5" t="s">
        <v>1492</v>
      </c>
      <c r="N617" s="5" t="s">
        <v>1492</v>
      </c>
      <c r="O617" s="5" t="s">
        <v>1739</v>
      </c>
      <c r="P617" s="5" t="s">
        <v>1494</v>
      </c>
      <c r="Q617" s="5" t="s">
        <v>2898</v>
      </c>
      <c r="R617" s="5" t="s">
        <v>4832</v>
      </c>
      <c r="S617" s="5" t="s">
        <v>1501</v>
      </c>
      <c r="T617" s="5" t="s">
        <v>1492</v>
      </c>
    </row>
    <row r="618" spans="1:20">
      <c r="A618" s="5" t="s">
        <v>920</v>
      </c>
      <c r="B618" s="5" t="s">
        <v>5066</v>
      </c>
      <c r="C618" s="5" t="s">
        <v>920</v>
      </c>
      <c r="D618" s="5" t="s">
        <v>5067</v>
      </c>
      <c r="E618" s="5" t="s">
        <v>5068</v>
      </c>
      <c r="F618" s="5" t="s">
        <v>5069</v>
      </c>
      <c r="G618" s="5" t="s">
        <v>5069</v>
      </c>
      <c r="H618" s="5" t="s">
        <v>1524</v>
      </c>
      <c r="I618" s="5" t="s">
        <v>1525</v>
      </c>
      <c r="J618" s="5" t="s">
        <v>5070</v>
      </c>
      <c r="K618" s="5" t="s">
        <v>5067</v>
      </c>
      <c r="L618" s="5" t="s">
        <v>1492</v>
      </c>
      <c r="M618" s="5" t="s">
        <v>1492</v>
      </c>
      <c r="N618" s="5" t="s">
        <v>1492</v>
      </c>
      <c r="O618" s="5" t="s">
        <v>1524</v>
      </c>
      <c r="P618" s="5" t="s">
        <v>1525</v>
      </c>
      <c r="Q618" s="5" t="s">
        <v>5070</v>
      </c>
      <c r="R618" s="5" t="s">
        <v>5071</v>
      </c>
      <c r="S618" s="5" t="s">
        <v>1501</v>
      </c>
      <c r="T618" s="5" t="s">
        <v>1492</v>
      </c>
    </row>
    <row r="619" spans="1:20">
      <c r="A619" s="5" t="s">
        <v>921</v>
      </c>
      <c r="B619" s="5" t="s">
        <v>5072</v>
      </c>
      <c r="C619" s="5" t="s">
        <v>5073</v>
      </c>
      <c r="D619" s="5" t="s">
        <v>5074</v>
      </c>
      <c r="E619" s="5" t="s">
        <v>5075</v>
      </c>
      <c r="F619" s="5" t="s">
        <v>1492</v>
      </c>
      <c r="G619" s="5" t="s">
        <v>1492</v>
      </c>
      <c r="H619" s="5" t="s">
        <v>1544</v>
      </c>
      <c r="I619" s="5" t="s">
        <v>1498</v>
      </c>
      <c r="J619" s="5" t="s">
        <v>2535</v>
      </c>
      <c r="K619" s="5" t="s">
        <v>5074</v>
      </c>
      <c r="L619" s="5" t="s">
        <v>1492</v>
      </c>
      <c r="M619" s="5" t="s">
        <v>1492</v>
      </c>
      <c r="N619" s="5" t="s">
        <v>1492</v>
      </c>
      <c r="O619" s="5" t="s">
        <v>1544</v>
      </c>
      <c r="P619" s="5" t="s">
        <v>1498</v>
      </c>
      <c r="Q619" s="5" t="s">
        <v>2535</v>
      </c>
      <c r="R619" s="5" t="s">
        <v>3778</v>
      </c>
      <c r="S619" s="5" t="s">
        <v>1501</v>
      </c>
      <c r="T619" s="5" t="s">
        <v>1492</v>
      </c>
    </row>
    <row r="620" spans="1:20">
      <c r="A620" s="5" t="s">
        <v>922</v>
      </c>
      <c r="B620" s="5" t="s">
        <v>5076</v>
      </c>
      <c r="C620" s="5" t="s">
        <v>5077</v>
      </c>
      <c r="D620" s="5" t="s">
        <v>5078</v>
      </c>
      <c r="E620" s="5" t="s">
        <v>5079</v>
      </c>
      <c r="F620" s="5" t="s">
        <v>1492</v>
      </c>
      <c r="G620" s="5" t="s">
        <v>1492</v>
      </c>
      <c r="H620" s="5" t="s">
        <v>1497</v>
      </c>
      <c r="I620" s="5" t="s">
        <v>1498</v>
      </c>
      <c r="J620" s="5" t="s">
        <v>3207</v>
      </c>
      <c r="K620" s="5" t="s">
        <v>5078</v>
      </c>
      <c r="L620" s="5" t="s">
        <v>1492</v>
      </c>
      <c r="M620" s="5" t="s">
        <v>1492</v>
      </c>
      <c r="N620" s="5" t="s">
        <v>1492</v>
      </c>
      <c r="O620" s="5" t="s">
        <v>1497</v>
      </c>
      <c r="P620" s="5" t="s">
        <v>1498</v>
      </c>
      <c r="Q620" s="5" t="s">
        <v>3207</v>
      </c>
      <c r="R620" s="5" t="s">
        <v>5080</v>
      </c>
      <c r="S620" s="5" t="s">
        <v>1501</v>
      </c>
      <c r="T620" s="5" t="s">
        <v>1492</v>
      </c>
    </row>
    <row r="621" spans="1:20">
      <c r="A621" s="5" t="s">
        <v>923</v>
      </c>
      <c r="B621" s="5" t="s">
        <v>5081</v>
      </c>
      <c r="C621" s="5" t="s">
        <v>5082</v>
      </c>
      <c r="D621" s="5" t="s">
        <v>5083</v>
      </c>
      <c r="E621" s="5" t="s">
        <v>5084</v>
      </c>
      <c r="F621" s="5" t="s">
        <v>5085</v>
      </c>
      <c r="G621" s="5" t="s">
        <v>5085</v>
      </c>
      <c r="H621" s="5" t="s">
        <v>3162</v>
      </c>
      <c r="I621" s="5" t="s">
        <v>1494</v>
      </c>
      <c r="J621" s="5" t="s">
        <v>5086</v>
      </c>
      <c r="K621" s="5" t="s">
        <v>5087</v>
      </c>
      <c r="L621" s="5" t="s">
        <v>1492</v>
      </c>
      <c r="M621" s="5" t="s">
        <v>1492</v>
      </c>
      <c r="N621" s="5" t="s">
        <v>1492</v>
      </c>
      <c r="O621" s="5" t="s">
        <v>3162</v>
      </c>
      <c r="P621" s="5" t="s">
        <v>1494</v>
      </c>
      <c r="Q621" s="5" t="s">
        <v>3212</v>
      </c>
      <c r="R621" s="5" t="s">
        <v>5088</v>
      </c>
      <c r="S621" s="5" t="s">
        <v>1501</v>
      </c>
      <c r="T621" s="5" t="s">
        <v>1492</v>
      </c>
    </row>
    <row r="622" spans="1:20">
      <c r="A622" s="5" t="s">
        <v>924</v>
      </c>
      <c r="B622" s="5" t="s">
        <v>5089</v>
      </c>
      <c r="C622" s="5" t="s">
        <v>1492</v>
      </c>
      <c r="D622" s="5" t="s">
        <v>5090</v>
      </c>
      <c r="E622" s="5" t="s">
        <v>5091</v>
      </c>
      <c r="F622" s="5" t="s">
        <v>5092</v>
      </c>
      <c r="G622" s="5" t="s">
        <v>5092</v>
      </c>
      <c r="H622" s="5" t="s">
        <v>1497</v>
      </c>
      <c r="I622" s="5" t="s">
        <v>1498</v>
      </c>
      <c r="J622" s="5" t="s">
        <v>5093</v>
      </c>
      <c r="K622" s="5" t="s">
        <v>5090</v>
      </c>
      <c r="L622" s="5" t="s">
        <v>1492</v>
      </c>
      <c r="M622" s="5" t="s">
        <v>1492</v>
      </c>
      <c r="N622" s="5" t="s">
        <v>1492</v>
      </c>
      <c r="O622" s="5" t="s">
        <v>1497</v>
      </c>
      <c r="P622" s="5" t="s">
        <v>1498</v>
      </c>
      <c r="Q622" s="5" t="s">
        <v>5093</v>
      </c>
      <c r="R622" s="5" t="s">
        <v>5094</v>
      </c>
      <c r="S622" s="5" t="s">
        <v>1501</v>
      </c>
      <c r="T622" s="5" t="s">
        <v>1492</v>
      </c>
    </row>
    <row r="623" spans="1:20">
      <c r="A623" s="5" t="s">
        <v>925</v>
      </c>
      <c r="B623" s="5" t="s">
        <v>5095</v>
      </c>
      <c r="C623" s="5" t="s">
        <v>5096</v>
      </c>
      <c r="D623" s="5" t="s">
        <v>5097</v>
      </c>
      <c r="E623" s="5" t="s">
        <v>5098</v>
      </c>
      <c r="F623" s="5" t="s">
        <v>1492</v>
      </c>
      <c r="G623" s="5" t="s">
        <v>1492</v>
      </c>
      <c r="H623" s="5" t="s">
        <v>1497</v>
      </c>
      <c r="I623" s="5" t="s">
        <v>1498</v>
      </c>
      <c r="J623" s="5" t="s">
        <v>1830</v>
      </c>
      <c r="K623" s="5" t="s">
        <v>5097</v>
      </c>
      <c r="L623" s="5" t="s">
        <v>1492</v>
      </c>
      <c r="M623" s="5" t="s">
        <v>1492</v>
      </c>
      <c r="N623" s="5" t="s">
        <v>1492</v>
      </c>
      <c r="O623" s="5" t="s">
        <v>1497</v>
      </c>
      <c r="P623" s="5" t="s">
        <v>1498</v>
      </c>
      <c r="Q623" s="5" t="s">
        <v>1830</v>
      </c>
      <c r="R623" s="5" t="s">
        <v>5099</v>
      </c>
      <c r="S623" s="5" t="s">
        <v>1501</v>
      </c>
      <c r="T623" s="5" t="s">
        <v>1492</v>
      </c>
    </row>
    <row r="624" spans="1:20">
      <c r="A624" s="5" t="s">
        <v>926</v>
      </c>
      <c r="B624" s="5" t="s">
        <v>5100</v>
      </c>
      <c r="C624" s="5" t="s">
        <v>5101</v>
      </c>
      <c r="D624" s="5" t="s">
        <v>5102</v>
      </c>
      <c r="E624" s="5" t="s">
        <v>5103</v>
      </c>
      <c r="F624" s="5" t="s">
        <v>5104</v>
      </c>
      <c r="G624" s="5" t="s">
        <v>5104</v>
      </c>
      <c r="H624" s="5" t="s">
        <v>3802</v>
      </c>
      <c r="I624" s="5" t="s">
        <v>3802</v>
      </c>
      <c r="J624" s="5" t="s">
        <v>3803</v>
      </c>
      <c r="K624" s="5" t="s">
        <v>5105</v>
      </c>
      <c r="L624" s="5" t="s">
        <v>1492</v>
      </c>
      <c r="M624" s="5" t="s">
        <v>1492</v>
      </c>
      <c r="N624" s="5" t="s">
        <v>1492</v>
      </c>
      <c r="O624" s="5" t="s">
        <v>3802</v>
      </c>
      <c r="P624" s="5" t="s">
        <v>3802</v>
      </c>
      <c r="Q624" s="5" t="s">
        <v>3803</v>
      </c>
      <c r="R624" s="5" t="s">
        <v>5106</v>
      </c>
      <c r="S624" s="5" t="s">
        <v>1501</v>
      </c>
      <c r="T624" s="5" t="s">
        <v>1492</v>
      </c>
    </row>
    <row r="625" spans="1:20">
      <c r="A625" s="5" t="s">
        <v>927</v>
      </c>
      <c r="B625" s="5" t="s">
        <v>5107</v>
      </c>
      <c r="C625" s="5" t="s">
        <v>5108</v>
      </c>
      <c r="D625" s="5" t="s">
        <v>5109</v>
      </c>
      <c r="E625" s="5" t="s">
        <v>5110</v>
      </c>
      <c r="F625" s="5" t="s">
        <v>1492</v>
      </c>
      <c r="G625" s="5" t="s">
        <v>1492</v>
      </c>
      <c r="H625" s="5" t="s">
        <v>2033</v>
      </c>
      <c r="I625" s="5" t="s">
        <v>1659</v>
      </c>
      <c r="J625" s="5" t="s">
        <v>2034</v>
      </c>
      <c r="K625" s="5" t="s">
        <v>5109</v>
      </c>
      <c r="L625" s="5" t="s">
        <v>1492</v>
      </c>
      <c r="M625" s="5" t="s">
        <v>1492</v>
      </c>
      <c r="N625" s="5" t="s">
        <v>1492</v>
      </c>
      <c r="O625" s="5" t="s">
        <v>2033</v>
      </c>
      <c r="P625" s="5" t="s">
        <v>1659</v>
      </c>
      <c r="Q625" s="5" t="s">
        <v>2034</v>
      </c>
      <c r="R625" s="5" t="s">
        <v>3061</v>
      </c>
      <c r="S625" s="5" t="s">
        <v>1501</v>
      </c>
      <c r="T625" s="5" t="s">
        <v>1492</v>
      </c>
    </row>
    <row r="626" spans="1:20">
      <c r="A626" s="5" t="s">
        <v>928</v>
      </c>
      <c r="B626" s="5" t="s">
        <v>5111</v>
      </c>
      <c r="C626" s="5" t="s">
        <v>5112</v>
      </c>
      <c r="D626" s="5" t="s">
        <v>5113</v>
      </c>
      <c r="E626" s="5" t="s">
        <v>5114</v>
      </c>
      <c r="F626" s="5" t="s">
        <v>1492</v>
      </c>
      <c r="G626" s="5" t="s">
        <v>1492</v>
      </c>
      <c r="H626" s="5" t="s">
        <v>1497</v>
      </c>
      <c r="I626" s="5" t="s">
        <v>1498</v>
      </c>
      <c r="J626" s="5" t="s">
        <v>2064</v>
      </c>
      <c r="K626" s="5" t="s">
        <v>5113</v>
      </c>
      <c r="L626" s="5" t="s">
        <v>1492</v>
      </c>
      <c r="M626" s="5" t="s">
        <v>1492</v>
      </c>
      <c r="N626" s="5" t="s">
        <v>1492</v>
      </c>
      <c r="O626" s="5" t="s">
        <v>1497</v>
      </c>
      <c r="P626" s="5" t="s">
        <v>1498</v>
      </c>
      <c r="Q626" s="5" t="s">
        <v>2064</v>
      </c>
      <c r="R626" s="5" t="s">
        <v>5115</v>
      </c>
      <c r="S626" s="5" t="s">
        <v>1501</v>
      </c>
      <c r="T626" s="5" t="s">
        <v>1492</v>
      </c>
    </row>
    <row r="627" spans="1:20">
      <c r="A627" s="5" t="s">
        <v>929</v>
      </c>
      <c r="B627" s="5" t="s">
        <v>5116</v>
      </c>
      <c r="C627" s="5" t="s">
        <v>929</v>
      </c>
      <c r="D627" s="5" t="s">
        <v>5117</v>
      </c>
      <c r="E627" s="5" t="s">
        <v>5118</v>
      </c>
      <c r="F627" s="5" t="s">
        <v>1492</v>
      </c>
      <c r="G627" s="5" t="s">
        <v>1492</v>
      </c>
      <c r="H627" s="5" t="s">
        <v>1497</v>
      </c>
      <c r="I627" s="5" t="s">
        <v>1498</v>
      </c>
      <c r="J627" s="5" t="s">
        <v>2064</v>
      </c>
      <c r="K627" s="5" t="s">
        <v>5117</v>
      </c>
      <c r="L627" s="5" t="s">
        <v>1492</v>
      </c>
      <c r="M627" s="5" t="s">
        <v>1492</v>
      </c>
      <c r="N627" s="5" t="s">
        <v>1492</v>
      </c>
      <c r="O627" s="5" t="s">
        <v>1497</v>
      </c>
      <c r="P627" s="5" t="s">
        <v>1498</v>
      </c>
      <c r="Q627" s="5" t="s">
        <v>2064</v>
      </c>
      <c r="R627" s="5" t="s">
        <v>2595</v>
      </c>
      <c r="S627" s="5" t="s">
        <v>1501</v>
      </c>
      <c r="T627" s="5" t="s">
        <v>1492</v>
      </c>
    </row>
    <row r="628" spans="1:20">
      <c r="A628" s="5" t="s">
        <v>930</v>
      </c>
      <c r="B628" s="5" t="s">
        <v>5119</v>
      </c>
      <c r="C628" s="5" t="s">
        <v>5120</v>
      </c>
      <c r="D628" s="5" t="s">
        <v>5121</v>
      </c>
      <c r="E628" s="5" t="s">
        <v>5122</v>
      </c>
      <c r="F628" s="5" t="s">
        <v>1492</v>
      </c>
      <c r="G628" s="5" t="s">
        <v>1492</v>
      </c>
      <c r="H628" s="5" t="s">
        <v>1524</v>
      </c>
      <c r="I628" s="5" t="s">
        <v>1525</v>
      </c>
      <c r="J628" s="5" t="s">
        <v>1990</v>
      </c>
      <c r="K628" s="5" t="s">
        <v>5121</v>
      </c>
      <c r="L628" s="5" t="s">
        <v>1492</v>
      </c>
      <c r="M628" s="5" t="s">
        <v>1492</v>
      </c>
      <c r="N628" s="5" t="s">
        <v>1492</v>
      </c>
      <c r="O628" s="5" t="s">
        <v>1524</v>
      </c>
      <c r="P628" s="5" t="s">
        <v>1525</v>
      </c>
      <c r="Q628" s="5" t="s">
        <v>1990</v>
      </c>
      <c r="R628" s="5" t="s">
        <v>5123</v>
      </c>
      <c r="S628" s="5" t="s">
        <v>1501</v>
      </c>
      <c r="T628" s="5" t="s">
        <v>1492</v>
      </c>
    </row>
    <row r="629" spans="1:20">
      <c r="A629" s="5" t="s">
        <v>931</v>
      </c>
      <c r="B629" s="5" t="s">
        <v>5124</v>
      </c>
      <c r="C629" s="5" t="s">
        <v>1492</v>
      </c>
      <c r="D629" s="5" t="s">
        <v>5125</v>
      </c>
      <c r="E629" s="5" t="s">
        <v>5126</v>
      </c>
      <c r="F629" s="5" t="s">
        <v>5127</v>
      </c>
      <c r="G629" s="5" t="s">
        <v>5127</v>
      </c>
      <c r="H629" s="5" t="s">
        <v>1535</v>
      </c>
      <c r="I629" s="5" t="s">
        <v>1536</v>
      </c>
      <c r="J629" s="5" t="s">
        <v>1537</v>
      </c>
      <c r="K629" s="5" t="s">
        <v>1492</v>
      </c>
      <c r="L629" s="5" t="s">
        <v>1492</v>
      </c>
      <c r="M629" s="5" t="s">
        <v>1492</v>
      </c>
      <c r="N629" s="5" t="s">
        <v>1492</v>
      </c>
      <c r="O629" s="5" t="s">
        <v>1492</v>
      </c>
      <c r="P629" s="5" t="s">
        <v>1492</v>
      </c>
      <c r="Q629" s="5" t="s">
        <v>1492</v>
      </c>
      <c r="R629" s="5" t="s">
        <v>1734</v>
      </c>
      <c r="S629" s="5" t="s">
        <v>1501</v>
      </c>
      <c r="T629" s="5" t="s">
        <v>1492</v>
      </c>
    </row>
    <row r="630" spans="1:20">
      <c r="A630" s="5" t="s">
        <v>932</v>
      </c>
      <c r="B630" s="5" t="s">
        <v>5128</v>
      </c>
      <c r="C630" s="5" t="s">
        <v>5129</v>
      </c>
      <c r="D630" s="5" t="s">
        <v>5130</v>
      </c>
      <c r="E630" s="5" t="s">
        <v>5131</v>
      </c>
      <c r="F630" s="5" t="s">
        <v>5132</v>
      </c>
      <c r="G630" s="5" t="s">
        <v>5132</v>
      </c>
      <c r="H630" s="5" t="s">
        <v>1939</v>
      </c>
      <c r="I630" s="5" t="s">
        <v>1689</v>
      </c>
      <c r="J630" s="5" t="s">
        <v>4542</v>
      </c>
      <c r="K630" s="5" t="s">
        <v>5133</v>
      </c>
      <c r="L630" s="5" t="s">
        <v>1492</v>
      </c>
      <c r="M630" s="5" t="s">
        <v>1492</v>
      </c>
      <c r="N630" s="5" t="s">
        <v>1492</v>
      </c>
      <c r="O630" s="5" t="s">
        <v>1939</v>
      </c>
      <c r="P630" s="5" t="s">
        <v>1689</v>
      </c>
      <c r="Q630" s="5" t="s">
        <v>4542</v>
      </c>
      <c r="R630" s="5" t="s">
        <v>5134</v>
      </c>
      <c r="S630" s="5" t="s">
        <v>1501</v>
      </c>
      <c r="T630" s="5" t="s">
        <v>1492</v>
      </c>
    </row>
    <row r="631" spans="1:20">
      <c r="A631" s="5" t="s">
        <v>933</v>
      </c>
      <c r="B631" s="5" t="s">
        <v>5135</v>
      </c>
      <c r="C631" s="5" t="s">
        <v>5136</v>
      </c>
      <c r="D631" s="5" t="s">
        <v>5137</v>
      </c>
      <c r="E631" s="5" t="s">
        <v>5138</v>
      </c>
      <c r="F631" s="5" t="s">
        <v>1492</v>
      </c>
      <c r="G631" s="5" t="s">
        <v>1492</v>
      </c>
      <c r="H631" s="5" t="s">
        <v>1535</v>
      </c>
      <c r="I631" s="5" t="s">
        <v>1536</v>
      </c>
      <c r="J631" s="5" t="s">
        <v>1537</v>
      </c>
      <c r="K631" s="5" t="s">
        <v>5139</v>
      </c>
      <c r="L631" s="5" t="s">
        <v>1492</v>
      </c>
      <c r="M631" s="5" t="s">
        <v>1492</v>
      </c>
      <c r="N631" s="5" t="s">
        <v>1492</v>
      </c>
      <c r="O631" s="5" t="s">
        <v>1535</v>
      </c>
      <c r="P631" s="5" t="s">
        <v>1536</v>
      </c>
      <c r="Q631" s="5" t="s">
        <v>1537</v>
      </c>
      <c r="R631" s="5" t="s">
        <v>5140</v>
      </c>
      <c r="S631" s="5" t="s">
        <v>1501</v>
      </c>
      <c r="T631" s="5" t="s">
        <v>1492</v>
      </c>
    </row>
    <row r="632" spans="1:20">
      <c r="A632" s="5" t="s">
        <v>934</v>
      </c>
      <c r="B632" s="5" t="s">
        <v>5141</v>
      </c>
      <c r="C632" s="5" t="s">
        <v>5142</v>
      </c>
      <c r="D632" s="5" t="s">
        <v>5143</v>
      </c>
      <c r="E632" s="5" t="s">
        <v>5144</v>
      </c>
      <c r="F632" s="5" t="s">
        <v>1492</v>
      </c>
      <c r="G632" s="5" t="s">
        <v>1492</v>
      </c>
      <c r="H632" s="5" t="s">
        <v>1497</v>
      </c>
      <c r="I632" s="5" t="s">
        <v>1498</v>
      </c>
      <c r="J632" s="5" t="s">
        <v>2150</v>
      </c>
      <c r="K632" s="5" t="s">
        <v>5143</v>
      </c>
      <c r="L632" s="5" t="s">
        <v>1492</v>
      </c>
      <c r="M632" s="5" t="s">
        <v>1492</v>
      </c>
      <c r="N632" s="5" t="s">
        <v>1492</v>
      </c>
      <c r="O632" s="5" t="s">
        <v>1497</v>
      </c>
      <c r="P632" s="5" t="s">
        <v>1498</v>
      </c>
      <c r="Q632" s="5" t="s">
        <v>2150</v>
      </c>
      <c r="R632" s="5" t="s">
        <v>5145</v>
      </c>
      <c r="S632" s="5" t="s">
        <v>1501</v>
      </c>
      <c r="T632" s="5" t="s">
        <v>1492</v>
      </c>
    </row>
    <row r="633" spans="1:20">
      <c r="A633" s="5" t="s">
        <v>935</v>
      </c>
      <c r="B633" s="5" t="s">
        <v>5146</v>
      </c>
      <c r="C633" s="5" t="s">
        <v>5147</v>
      </c>
      <c r="D633" s="5" t="s">
        <v>5148</v>
      </c>
      <c r="E633" s="5" t="s">
        <v>5149</v>
      </c>
      <c r="F633" s="5" t="s">
        <v>1492</v>
      </c>
      <c r="G633" s="5" t="s">
        <v>1492</v>
      </c>
      <c r="H633" s="5" t="s">
        <v>2373</v>
      </c>
      <c r="I633" s="5" t="s">
        <v>1498</v>
      </c>
      <c r="J633" s="5" t="s">
        <v>5150</v>
      </c>
      <c r="K633" s="5" t="s">
        <v>5148</v>
      </c>
      <c r="L633" s="5" t="s">
        <v>1492</v>
      </c>
      <c r="M633" s="5" t="s">
        <v>1492</v>
      </c>
      <c r="N633" s="5" t="s">
        <v>1492</v>
      </c>
      <c r="O633" s="5" t="s">
        <v>2373</v>
      </c>
      <c r="P633" s="5" t="s">
        <v>1498</v>
      </c>
      <c r="Q633" s="5" t="s">
        <v>5150</v>
      </c>
      <c r="R633" s="5" t="s">
        <v>3094</v>
      </c>
      <c r="S633" s="5" t="s">
        <v>1501</v>
      </c>
      <c r="T633" s="5" t="s">
        <v>1492</v>
      </c>
    </row>
    <row r="634" spans="1:20">
      <c r="A634" s="5" t="s">
        <v>936</v>
      </c>
      <c r="B634" s="5" t="s">
        <v>5151</v>
      </c>
      <c r="C634" s="5" t="s">
        <v>1492</v>
      </c>
      <c r="D634" s="5" t="s">
        <v>5152</v>
      </c>
      <c r="E634" s="5" t="s">
        <v>1492</v>
      </c>
      <c r="F634" s="5" t="s">
        <v>1492</v>
      </c>
      <c r="G634" s="5" t="s">
        <v>1492</v>
      </c>
      <c r="H634" s="5" t="s">
        <v>5153</v>
      </c>
      <c r="I634" s="5" t="s">
        <v>2959</v>
      </c>
      <c r="J634" s="5" t="s">
        <v>5154</v>
      </c>
      <c r="K634" s="5" t="s">
        <v>5152</v>
      </c>
      <c r="L634" s="5" t="s">
        <v>1492</v>
      </c>
      <c r="M634" s="5" t="s">
        <v>1492</v>
      </c>
      <c r="N634" s="5" t="s">
        <v>1492</v>
      </c>
      <c r="O634" s="5" t="s">
        <v>5153</v>
      </c>
      <c r="P634" s="5" t="s">
        <v>2959</v>
      </c>
      <c r="Q634" s="5" t="s">
        <v>5154</v>
      </c>
      <c r="R634" s="5" t="s">
        <v>5155</v>
      </c>
      <c r="S634" s="5" t="s">
        <v>1501</v>
      </c>
      <c r="T634" s="5" t="s">
        <v>1492</v>
      </c>
    </row>
    <row r="635" spans="1:20">
      <c r="A635" s="5" t="s">
        <v>936</v>
      </c>
      <c r="B635" s="5" t="s">
        <v>5151</v>
      </c>
      <c r="C635" s="5" t="s">
        <v>1492</v>
      </c>
      <c r="D635" s="5" t="s">
        <v>5152</v>
      </c>
      <c r="E635" s="5" t="s">
        <v>1492</v>
      </c>
      <c r="F635" s="5" t="s">
        <v>1492</v>
      </c>
      <c r="G635" s="5" t="s">
        <v>1492</v>
      </c>
      <c r="H635" s="5" t="s">
        <v>5153</v>
      </c>
      <c r="I635" s="5" t="s">
        <v>2959</v>
      </c>
      <c r="J635" s="5" t="s">
        <v>5154</v>
      </c>
      <c r="K635" s="5" t="s">
        <v>5152</v>
      </c>
      <c r="L635" s="5" t="s">
        <v>1492</v>
      </c>
      <c r="M635" s="5" t="s">
        <v>1492</v>
      </c>
      <c r="N635" s="5" t="s">
        <v>1492</v>
      </c>
      <c r="O635" s="5" t="s">
        <v>5153</v>
      </c>
      <c r="P635" s="5" t="s">
        <v>2959</v>
      </c>
      <c r="Q635" s="5" t="s">
        <v>5154</v>
      </c>
      <c r="R635" s="5" t="s">
        <v>5155</v>
      </c>
      <c r="S635" s="5" t="s">
        <v>1501</v>
      </c>
      <c r="T635" s="5" t="s">
        <v>1492</v>
      </c>
    </row>
    <row r="636" spans="1:20">
      <c r="A636" s="5" t="s">
        <v>937</v>
      </c>
      <c r="B636" s="5" t="s">
        <v>5156</v>
      </c>
      <c r="C636" s="5" t="s">
        <v>5157</v>
      </c>
      <c r="D636" s="5" t="s">
        <v>5158</v>
      </c>
      <c r="E636" s="5" t="s">
        <v>5159</v>
      </c>
      <c r="F636" s="5" t="s">
        <v>1492</v>
      </c>
      <c r="G636" s="5" t="s">
        <v>1492</v>
      </c>
      <c r="H636" s="5" t="s">
        <v>1497</v>
      </c>
      <c r="I636" s="5" t="s">
        <v>1498</v>
      </c>
      <c r="J636" s="5" t="s">
        <v>4203</v>
      </c>
      <c r="K636" s="5" t="s">
        <v>5158</v>
      </c>
      <c r="L636" s="5" t="s">
        <v>1492</v>
      </c>
      <c r="M636" s="5" t="s">
        <v>1492</v>
      </c>
      <c r="N636" s="5" t="s">
        <v>1492</v>
      </c>
      <c r="O636" s="5" t="s">
        <v>1497</v>
      </c>
      <c r="P636" s="5" t="s">
        <v>1498</v>
      </c>
      <c r="Q636" s="5" t="s">
        <v>4203</v>
      </c>
      <c r="R636" s="5" t="s">
        <v>5160</v>
      </c>
      <c r="S636" s="5" t="s">
        <v>1501</v>
      </c>
      <c r="T636" s="5" t="s">
        <v>1492</v>
      </c>
    </row>
    <row r="637" spans="1:20">
      <c r="A637" s="5" t="s">
        <v>938</v>
      </c>
      <c r="B637" s="5" t="s">
        <v>5161</v>
      </c>
      <c r="C637" s="5" t="s">
        <v>5162</v>
      </c>
      <c r="D637" s="5" t="s">
        <v>5163</v>
      </c>
      <c r="E637" s="5" t="s">
        <v>5164</v>
      </c>
      <c r="F637" s="5" t="s">
        <v>1492</v>
      </c>
      <c r="G637" s="5" t="s">
        <v>1492</v>
      </c>
      <c r="H637" s="5" t="s">
        <v>1535</v>
      </c>
      <c r="I637" s="5" t="s">
        <v>1536</v>
      </c>
      <c r="J637" s="5" t="s">
        <v>1537</v>
      </c>
      <c r="K637" s="5" t="s">
        <v>5163</v>
      </c>
      <c r="L637" s="5" t="s">
        <v>1492</v>
      </c>
      <c r="M637" s="5" t="s">
        <v>1492</v>
      </c>
      <c r="N637" s="5" t="s">
        <v>1492</v>
      </c>
      <c r="O637" s="5" t="s">
        <v>1535</v>
      </c>
      <c r="P637" s="5" t="s">
        <v>1536</v>
      </c>
      <c r="Q637" s="5" t="s">
        <v>1537</v>
      </c>
      <c r="R637" s="5" t="s">
        <v>4599</v>
      </c>
      <c r="S637" s="5" t="s">
        <v>1501</v>
      </c>
      <c r="T637" s="5" t="s">
        <v>1492</v>
      </c>
    </row>
    <row r="638" spans="1:20">
      <c r="A638" s="5" t="s">
        <v>355</v>
      </c>
      <c r="B638" s="5" t="s">
        <v>5165</v>
      </c>
      <c r="C638" s="5" t="s">
        <v>355</v>
      </c>
      <c r="D638" s="5" t="s">
        <v>5166</v>
      </c>
      <c r="E638" s="5" t="s">
        <v>5167</v>
      </c>
      <c r="F638" s="5" t="s">
        <v>1492</v>
      </c>
      <c r="G638" s="5" t="s">
        <v>1492</v>
      </c>
      <c r="H638" s="5" t="s">
        <v>1524</v>
      </c>
      <c r="I638" s="5" t="s">
        <v>1525</v>
      </c>
      <c r="J638" s="5" t="s">
        <v>5168</v>
      </c>
      <c r="K638" s="5" t="s">
        <v>5166</v>
      </c>
      <c r="L638" s="5" t="s">
        <v>1492</v>
      </c>
      <c r="M638" s="5" t="s">
        <v>1492</v>
      </c>
      <c r="N638" s="5" t="s">
        <v>1492</v>
      </c>
      <c r="O638" s="5" t="s">
        <v>1524</v>
      </c>
      <c r="P638" s="5" t="s">
        <v>1525</v>
      </c>
      <c r="Q638" s="5" t="s">
        <v>5168</v>
      </c>
      <c r="R638" s="5" t="s">
        <v>5169</v>
      </c>
      <c r="S638" s="5" t="s">
        <v>1501</v>
      </c>
      <c r="T638" s="5" t="s">
        <v>1492</v>
      </c>
    </row>
    <row r="639" spans="1:20">
      <c r="A639" s="5" t="s">
        <v>939</v>
      </c>
      <c r="B639" s="5" t="s">
        <v>5170</v>
      </c>
      <c r="C639" s="5" t="s">
        <v>5171</v>
      </c>
      <c r="D639" s="5" t="s">
        <v>5172</v>
      </c>
      <c r="E639" s="5" t="s">
        <v>5173</v>
      </c>
      <c r="F639" s="5" t="s">
        <v>1492</v>
      </c>
      <c r="G639" s="5" t="s">
        <v>1492</v>
      </c>
      <c r="H639" s="5" t="s">
        <v>1497</v>
      </c>
      <c r="I639" s="5" t="s">
        <v>1498</v>
      </c>
      <c r="J639" s="5" t="s">
        <v>3870</v>
      </c>
      <c r="K639" s="5" t="s">
        <v>5174</v>
      </c>
      <c r="L639" s="5" t="s">
        <v>1492</v>
      </c>
      <c r="M639" s="5" t="s">
        <v>1492</v>
      </c>
      <c r="N639" s="5" t="s">
        <v>1492</v>
      </c>
      <c r="O639" s="5" t="s">
        <v>1497</v>
      </c>
      <c r="P639" s="5" t="s">
        <v>1498</v>
      </c>
      <c r="Q639" s="5" t="s">
        <v>2088</v>
      </c>
      <c r="R639" s="5" t="s">
        <v>3233</v>
      </c>
      <c r="S639" s="5" t="s">
        <v>1501</v>
      </c>
      <c r="T639" s="5" t="s">
        <v>1492</v>
      </c>
    </row>
    <row r="640" spans="1:20">
      <c r="A640" s="5" t="s">
        <v>940</v>
      </c>
      <c r="B640" s="5" t="s">
        <v>5175</v>
      </c>
      <c r="C640" s="5" t="s">
        <v>5176</v>
      </c>
      <c r="D640" s="5" t="s">
        <v>5177</v>
      </c>
      <c r="E640" s="5" t="s">
        <v>5178</v>
      </c>
      <c r="F640" s="5" t="s">
        <v>5179</v>
      </c>
      <c r="G640" s="5" t="s">
        <v>5179</v>
      </c>
      <c r="H640" s="5" t="s">
        <v>1497</v>
      </c>
      <c r="I640" s="5" t="s">
        <v>1498</v>
      </c>
      <c r="J640" s="5" t="s">
        <v>1577</v>
      </c>
      <c r="K640" s="5" t="s">
        <v>5177</v>
      </c>
      <c r="L640" s="5" t="s">
        <v>1492</v>
      </c>
      <c r="M640" s="5" t="s">
        <v>1492</v>
      </c>
      <c r="N640" s="5" t="s">
        <v>1492</v>
      </c>
      <c r="O640" s="5" t="s">
        <v>1497</v>
      </c>
      <c r="P640" s="5" t="s">
        <v>1498</v>
      </c>
      <c r="Q640" s="5" t="s">
        <v>1577</v>
      </c>
      <c r="R640" s="5" t="s">
        <v>2553</v>
      </c>
      <c r="S640" s="5" t="s">
        <v>1501</v>
      </c>
      <c r="T640" s="5" t="s">
        <v>1492</v>
      </c>
    </row>
    <row r="641" spans="1:20">
      <c r="A641" s="5" t="s">
        <v>108</v>
      </c>
      <c r="B641" s="5" t="s">
        <v>5180</v>
      </c>
      <c r="C641" s="5" t="s">
        <v>1492</v>
      </c>
      <c r="D641" s="5" t="s">
        <v>5181</v>
      </c>
      <c r="E641" s="5" t="s">
        <v>5182</v>
      </c>
      <c r="F641" s="5" t="s">
        <v>5183</v>
      </c>
      <c r="G641" s="5" t="s">
        <v>5183</v>
      </c>
      <c r="H641" s="5" t="s">
        <v>3162</v>
      </c>
      <c r="I641" s="5" t="s">
        <v>1494</v>
      </c>
      <c r="J641" s="5" t="s">
        <v>5184</v>
      </c>
      <c r="K641" s="5" t="s">
        <v>5185</v>
      </c>
      <c r="L641" s="5" t="s">
        <v>1492</v>
      </c>
      <c r="M641" s="5" t="s">
        <v>1492</v>
      </c>
      <c r="N641" s="5" t="s">
        <v>1492</v>
      </c>
      <c r="O641" s="5" t="s">
        <v>3162</v>
      </c>
      <c r="P641" s="5" t="s">
        <v>1494</v>
      </c>
      <c r="Q641" s="5" t="s">
        <v>5184</v>
      </c>
      <c r="R641" s="5" t="s">
        <v>3886</v>
      </c>
      <c r="S641" s="5" t="s">
        <v>1501</v>
      </c>
      <c r="T641" s="5" t="s">
        <v>1492</v>
      </c>
    </row>
    <row r="642" spans="1:20">
      <c r="A642" s="5" t="s">
        <v>941</v>
      </c>
      <c r="B642" s="5" t="s">
        <v>5186</v>
      </c>
      <c r="C642" s="5" t="s">
        <v>1492</v>
      </c>
      <c r="D642" s="5" t="s">
        <v>5187</v>
      </c>
      <c r="E642" s="5" t="s">
        <v>1492</v>
      </c>
      <c r="F642" s="5" t="s">
        <v>1492</v>
      </c>
      <c r="G642" s="5" t="s">
        <v>1492</v>
      </c>
      <c r="H642" s="5" t="s">
        <v>5188</v>
      </c>
      <c r="I642" s="5" t="s">
        <v>1536</v>
      </c>
      <c r="J642" s="5" t="s">
        <v>5189</v>
      </c>
      <c r="K642" s="5" t="s">
        <v>1492</v>
      </c>
      <c r="L642" s="5" t="s">
        <v>1492</v>
      </c>
      <c r="M642" s="5" t="s">
        <v>1492</v>
      </c>
      <c r="N642" s="5" t="s">
        <v>1492</v>
      </c>
      <c r="O642" s="5" t="s">
        <v>1492</v>
      </c>
      <c r="P642" s="5" t="s">
        <v>1492</v>
      </c>
      <c r="Q642" s="5" t="s">
        <v>1492</v>
      </c>
      <c r="R642" s="5" t="s">
        <v>3349</v>
      </c>
      <c r="S642" s="5" t="s">
        <v>1501</v>
      </c>
      <c r="T642" s="5" t="s">
        <v>1492</v>
      </c>
    </row>
    <row r="643" spans="1:20">
      <c r="A643" s="5" t="s">
        <v>942</v>
      </c>
      <c r="B643" s="5" t="s">
        <v>5190</v>
      </c>
      <c r="C643" s="5" t="s">
        <v>5191</v>
      </c>
      <c r="D643" s="5" t="s">
        <v>5192</v>
      </c>
      <c r="E643" s="5" t="s">
        <v>5193</v>
      </c>
      <c r="F643" s="5" t="s">
        <v>1492</v>
      </c>
      <c r="G643" s="5" t="s">
        <v>1492</v>
      </c>
      <c r="H643" s="5" t="s">
        <v>1524</v>
      </c>
      <c r="I643" s="5" t="s">
        <v>1525</v>
      </c>
      <c r="J643" s="5" t="s">
        <v>3849</v>
      </c>
      <c r="K643" s="5" t="s">
        <v>5194</v>
      </c>
      <c r="L643" s="5" t="s">
        <v>1492</v>
      </c>
      <c r="M643" s="5" t="s">
        <v>1492</v>
      </c>
      <c r="N643" s="5" t="s">
        <v>1492</v>
      </c>
      <c r="O643" s="5" t="s">
        <v>1524</v>
      </c>
      <c r="P643" s="5" t="s">
        <v>1525</v>
      </c>
      <c r="Q643" s="5" t="s">
        <v>3849</v>
      </c>
      <c r="R643" s="5" t="s">
        <v>5195</v>
      </c>
      <c r="S643" s="5" t="s">
        <v>1501</v>
      </c>
      <c r="T643" s="5" t="s">
        <v>1492</v>
      </c>
    </row>
    <row r="644" spans="1:20">
      <c r="A644" s="5" t="s">
        <v>943</v>
      </c>
      <c r="B644" s="5" t="s">
        <v>5196</v>
      </c>
      <c r="C644" s="5" t="s">
        <v>5197</v>
      </c>
      <c r="D644" s="5" t="s">
        <v>5198</v>
      </c>
      <c r="E644" s="5" t="s">
        <v>5199</v>
      </c>
      <c r="F644" s="5" t="s">
        <v>5200</v>
      </c>
      <c r="G644" s="5" t="s">
        <v>5200</v>
      </c>
      <c r="H644" s="5" t="s">
        <v>3318</v>
      </c>
      <c r="I644" s="5" t="s">
        <v>2959</v>
      </c>
      <c r="J644" s="5" t="s">
        <v>5201</v>
      </c>
      <c r="K644" s="5" t="s">
        <v>5202</v>
      </c>
      <c r="L644" s="5" t="s">
        <v>1492</v>
      </c>
      <c r="M644" s="5" t="s">
        <v>1492</v>
      </c>
      <c r="N644" s="5" t="s">
        <v>1492</v>
      </c>
      <c r="O644" s="5" t="s">
        <v>3318</v>
      </c>
      <c r="P644" s="5" t="s">
        <v>2959</v>
      </c>
      <c r="Q644" s="5" t="s">
        <v>5201</v>
      </c>
      <c r="R644" s="5" t="s">
        <v>5203</v>
      </c>
      <c r="S644" s="5" t="s">
        <v>1501</v>
      </c>
      <c r="T644" s="5" t="s">
        <v>1492</v>
      </c>
    </row>
    <row r="645" spans="1:20">
      <c r="A645" s="5" t="s">
        <v>944</v>
      </c>
      <c r="B645" s="5" t="s">
        <v>5204</v>
      </c>
      <c r="C645" s="5" t="s">
        <v>944</v>
      </c>
      <c r="D645" s="5" t="s">
        <v>5205</v>
      </c>
      <c r="E645" s="5" t="s">
        <v>5206</v>
      </c>
      <c r="F645" s="5" t="s">
        <v>1492</v>
      </c>
      <c r="G645" s="5" t="s">
        <v>1492</v>
      </c>
      <c r="H645" s="5" t="s">
        <v>1524</v>
      </c>
      <c r="I645" s="5" t="s">
        <v>1525</v>
      </c>
      <c r="J645" s="5" t="s">
        <v>3621</v>
      </c>
      <c r="K645" s="5" t="s">
        <v>5205</v>
      </c>
      <c r="L645" s="5" t="s">
        <v>1492</v>
      </c>
      <c r="M645" s="5" t="s">
        <v>1492</v>
      </c>
      <c r="N645" s="5" t="s">
        <v>1492</v>
      </c>
      <c r="O645" s="5" t="s">
        <v>1524</v>
      </c>
      <c r="P645" s="5" t="s">
        <v>1525</v>
      </c>
      <c r="Q645" s="5" t="s">
        <v>3621</v>
      </c>
      <c r="R645" s="5" t="s">
        <v>5207</v>
      </c>
      <c r="S645" s="5" t="s">
        <v>1501</v>
      </c>
      <c r="T645" s="5" t="s">
        <v>1492</v>
      </c>
    </row>
    <row r="646" spans="1:20">
      <c r="A646" s="5" t="s">
        <v>945</v>
      </c>
      <c r="B646" s="5" t="s">
        <v>5208</v>
      </c>
      <c r="C646" s="5" t="s">
        <v>945</v>
      </c>
      <c r="D646" s="5" t="s">
        <v>5209</v>
      </c>
      <c r="E646" s="5" t="s">
        <v>5210</v>
      </c>
      <c r="F646" s="5" t="s">
        <v>1492</v>
      </c>
      <c r="G646" s="5" t="s">
        <v>1492</v>
      </c>
      <c r="H646" s="5" t="s">
        <v>1497</v>
      </c>
      <c r="I646" s="5" t="s">
        <v>1498</v>
      </c>
      <c r="J646" s="5" t="s">
        <v>1591</v>
      </c>
      <c r="K646" s="5" t="s">
        <v>5211</v>
      </c>
      <c r="L646" s="5" t="s">
        <v>1492</v>
      </c>
      <c r="M646" s="5" t="s">
        <v>1492</v>
      </c>
      <c r="N646" s="5" t="s">
        <v>1492</v>
      </c>
      <c r="O646" s="5" t="s">
        <v>1544</v>
      </c>
      <c r="P646" s="5" t="s">
        <v>1498</v>
      </c>
      <c r="Q646" s="5" t="s">
        <v>5212</v>
      </c>
      <c r="R646" s="5" t="s">
        <v>5213</v>
      </c>
      <c r="S646" s="5" t="s">
        <v>1501</v>
      </c>
      <c r="T646" s="5" t="s">
        <v>1492</v>
      </c>
    </row>
    <row r="647" spans="1:20">
      <c r="A647" s="5" t="s">
        <v>946</v>
      </c>
      <c r="B647" s="5" t="s">
        <v>5214</v>
      </c>
      <c r="C647" s="5" t="s">
        <v>946</v>
      </c>
      <c r="D647" s="5" t="s">
        <v>5215</v>
      </c>
      <c r="E647" s="5" t="s">
        <v>5216</v>
      </c>
      <c r="F647" s="5" t="s">
        <v>1492</v>
      </c>
      <c r="G647" s="5" t="s">
        <v>1492</v>
      </c>
      <c r="H647" s="5" t="s">
        <v>1645</v>
      </c>
      <c r="I647" s="5" t="s">
        <v>1498</v>
      </c>
      <c r="J647" s="5" t="s">
        <v>2998</v>
      </c>
      <c r="K647" s="5" t="s">
        <v>5217</v>
      </c>
      <c r="L647" s="5" t="s">
        <v>1492</v>
      </c>
      <c r="M647" s="5" t="s">
        <v>1492</v>
      </c>
      <c r="N647" s="5" t="s">
        <v>1492</v>
      </c>
      <c r="O647" s="5" t="s">
        <v>1645</v>
      </c>
      <c r="P647" s="5" t="s">
        <v>1498</v>
      </c>
      <c r="Q647" s="5" t="s">
        <v>2542</v>
      </c>
      <c r="R647" s="5" t="s">
        <v>1873</v>
      </c>
      <c r="S647" s="5" t="s">
        <v>1501</v>
      </c>
      <c r="T647" s="5" t="s">
        <v>1492</v>
      </c>
    </row>
    <row r="648" spans="1:20">
      <c r="A648" s="5" t="s">
        <v>406</v>
      </c>
      <c r="B648" s="5" t="s">
        <v>5218</v>
      </c>
      <c r="C648" s="5" t="s">
        <v>5219</v>
      </c>
      <c r="D648" s="5" t="s">
        <v>5220</v>
      </c>
      <c r="E648" s="5" t="s">
        <v>5221</v>
      </c>
      <c r="F648" s="5" t="s">
        <v>5222</v>
      </c>
      <c r="G648" s="5" t="s">
        <v>5222</v>
      </c>
      <c r="H648" s="5" t="s">
        <v>1535</v>
      </c>
      <c r="I648" s="5" t="s">
        <v>1536</v>
      </c>
      <c r="J648" s="5" t="s">
        <v>1537</v>
      </c>
      <c r="K648" s="5" t="s">
        <v>5223</v>
      </c>
      <c r="L648" s="5" t="s">
        <v>1492</v>
      </c>
      <c r="M648" s="5" t="s">
        <v>1492</v>
      </c>
      <c r="N648" s="5" t="s">
        <v>1492</v>
      </c>
      <c r="O648" s="5" t="s">
        <v>1535</v>
      </c>
      <c r="P648" s="5" t="s">
        <v>1536</v>
      </c>
      <c r="Q648" s="5" t="s">
        <v>1537</v>
      </c>
      <c r="R648" s="5" t="s">
        <v>5224</v>
      </c>
      <c r="S648" s="5" t="s">
        <v>1501</v>
      </c>
      <c r="T648" s="5" t="s">
        <v>1492</v>
      </c>
    </row>
    <row r="649" spans="1:20">
      <c r="A649" s="5" t="s">
        <v>947</v>
      </c>
      <c r="B649" s="5" t="s">
        <v>5225</v>
      </c>
      <c r="C649" s="5" t="s">
        <v>947</v>
      </c>
      <c r="D649" s="5" t="s">
        <v>5226</v>
      </c>
      <c r="E649" s="5" t="s">
        <v>5227</v>
      </c>
      <c r="F649" s="5" t="s">
        <v>1492</v>
      </c>
      <c r="G649" s="5" t="s">
        <v>1492</v>
      </c>
      <c r="H649" s="5" t="s">
        <v>1544</v>
      </c>
      <c r="I649" s="5" t="s">
        <v>1498</v>
      </c>
      <c r="J649" s="5" t="s">
        <v>5228</v>
      </c>
      <c r="K649" s="5" t="s">
        <v>5226</v>
      </c>
      <c r="L649" s="5" t="s">
        <v>1492</v>
      </c>
      <c r="M649" s="5" t="s">
        <v>1492</v>
      </c>
      <c r="N649" s="5" t="s">
        <v>1492</v>
      </c>
      <c r="O649" s="5" t="s">
        <v>1544</v>
      </c>
      <c r="P649" s="5" t="s">
        <v>1498</v>
      </c>
      <c r="Q649" s="5" t="s">
        <v>5228</v>
      </c>
      <c r="R649" s="5" t="s">
        <v>3850</v>
      </c>
      <c r="S649" s="5" t="s">
        <v>1501</v>
      </c>
      <c r="T649" s="5" t="s">
        <v>1492</v>
      </c>
    </row>
    <row r="650" spans="1:20">
      <c r="A650" s="5" t="s">
        <v>948</v>
      </c>
      <c r="B650" s="5" t="s">
        <v>5229</v>
      </c>
      <c r="C650" s="5" t="s">
        <v>5230</v>
      </c>
      <c r="D650" s="5" t="s">
        <v>5231</v>
      </c>
      <c r="E650" s="5" t="s">
        <v>5232</v>
      </c>
      <c r="F650" s="5" t="s">
        <v>5233</v>
      </c>
      <c r="G650" s="5" t="s">
        <v>5233</v>
      </c>
      <c r="H650" s="5" t="s">
        <v>1497</v>
      </c>
      <c r="I650" s="5" t="s">
        <v>1498</v>
      </c>
      <c r="J650" s="5" t="s">
        <v>1577</v>
      </c>
      <c r="K650" s="5" t="s">
        <v>5234</v>
      </c>
      <c r="L650" s="5" t="s">
        <v>1492</v>
      </c>
      <c r="M650" s="5" t="s">
        <v>1492</v>
      </c>
      <c r="N650" s="5" t="s">
        <v>1492</v>
      </c>
      <c r="O650" s="5" t="s">
        <v>1497</v>
      </c>
      <c r="P650" s="5" t="s">
        <v>1498</v>
      </c>
      <c r="Q650" s="5" t="s">
        <v>4286</v>
      </c>
      <c r="R650" s="5" t="s">
        <v>5235</v>
      </c>
      <c r="S650" s="5" t="s">
        <v>1501</v>
      </c>
      <c r="T650" s="5" t="s">
        <v>1492</v>
      </c>
    </row>
    <row r="651" spans="1:20">
      <c r="A651" s="5" t="s">
        <v>949</v>
      </c>
      <c r="B651" s="5" t="s">
        <v>5236</v>
      </c>
      <c r="C651" s="5" t="s">
        <v>5237</v>
      </c>
      <c r="D651" s="5" t="s">
        <v>5238</v>
      </c>
      <c r="E651" s="5" t="s">
        <v>5239</v>
      </c>
      <c r="F651" s="5" t="s">
        <v>1492</v>
      </c>
      <c r="G651" s="5" t="s">
        <v>1492</v>
      </c>
      <c r="H651" s="5" t="s">
        <v>1645</v>
      </c>
      <c r="I651" s="5" t="s">
        <v>1498</v>
      </c>
      <c r="J651" s="5" t="s">
        <v>2542</v>
      </c>
      <c r="K651" s="5" t="s">
        <v>5238</v>
      </c>
      <c r="L651" s="5" t="s">
        <v>1492</v>
      </c>
      <c r="M651" s="5" t="s">
        <v>1492</v>
      </c>
      <c r="N651" s="5" t="s">
        <v>1492</v>
      </c>
      <c r="O651" s="5" t="s">
        <v>1645</v>
      </c>
      <c r="P651" s="5" t="s">
        <v>1498</v>
      </c>
      <c r="Q651" s="5" t="s">
        <v>2542</v>
      </c>
      <c r="R651" s="5" t="s">
        <v>5240</v>
      </c>
      <c r="S651" s="5" t="s">
        <v>1501</v>
      </c>
      <c r="T651" s="5" t="s">
        <v>1492</v>
      </c>
    </row>
    <row r="652" spans="1:20">
      <c r="A652" s="5" t="s">
        <v>950</v>
      </c>
      <c r="B652" s="5" t="s">
        <v>5241</v>
      </c>
      <c r="C652" s="5" t="s">
        <v>1492</v>
      </c>
      <c r="D652" s="5" t="s">
        <v>5242</v>
      </c>
      <c r="E652" s="5" t="s">
        <v>1492</v>
      </c>
      <c r="F652" s="5" t="s">
        <v>1492</v>
      </c>
      <c r="G652" s="5" t="s">
        <v>1492</v>
      </c>
      <c r="H652" s="5" t="s">
        <v>1807</v>
      </c>
      <c r="I652" s="5" t="s">
        <v>2180</v>
      </c>
      <c r="J652" s="5" t="s">
        <v>2831</v>
      </c>
      <c r="K652" s="5" t="s">
        <v>1492</v>
      </c>
      <c r="L652" s="5" t="s">
        <v>1492</v>
      </c>
      <c r="M652" s="5" t="s">
        <v>1492</v>
      </c>
      <c r="N652" s="5" t="s">
        <v>1492</v>
      </c>
      <c r="O652" s="5" t="s">
        <v>1492</v>
      </c>
      <c r="P652" s="5" t="s">
        <v>1492</v>
      </c>
      <c r="Q652" s="5" t="s">
        <v>1492</v>
      </c>
      <c r="R652" s="5" t="s">
        <v>3935</v>
      </c>
      <c r="S652" s="5" t="s">
        <v>1501</v>
      </c>
      <c r="T652" s="5" t="s">
        <v>1492</v>
      </c>
    </row>
    <row r="653" spans="1:20">
      <c r="A653" s="5" t="s">
        <v>951</v>
      </c>
      <c r="B653" s="5" t="s">
        <v>5243</v>
      </c>
      <c r="C653" s="5" t="s">
        <v>1492</v>
      </c>
      <c r="D653" s="5" t="s">
        <v>5244</v>
      </c>
      <c r="E653" s="5" t="s">
        <v>1492</v>
      </c>
      <c r="F653" s="5" t="s">
        <v>1492</v>
      </c>
      <c r="G653" s="5" t="s">
        <v>1492</v>
      </c>
      <c r="H653" s="5" t="s">
        <v>1497</v>
      </c>
      <c r="I653" s="5" t="s">
        <v>1498</v>
      </c>
      <c r="J653" s="5" t="s">
        <v>1632</v>
      </c>
      <c r="K653" s="5" t="s">
        <v>5244</v>
      </c>
      <c r="L653" s="5" t="s">
        <v>1492</v>
      </c>
      <c r="M653" s="5" t="s">
        <v>1492</v>
      </c>
      <c r="N653" s="5" t="s">
        <v>1492</v>
      </c>
      <c r="O653" s="5" t="s">
        <v>1497</v>
      </c>
      <c r="P653" s="5" t="s">
        <v>1498</v>
      </c>
      <c r="Q653" s="5" t="s">
        <v>1632</v>
      </c>
      <c r="R653" s="5" t="s">
        <v>5245</v>
      </c>
      <c r="S653" s="5" t="s">
        <v>1501</v>
      </c>
      <c r="T653" s="5" t="s">
        <v>1492</v>
      </c>
    </row>
    <row r="654" spans="1:20">
      <c r="A654" s="5" t="s">
        <v>952</v>
      </c>
      <c r="B654" s="5" t="s">
        <v>5246</v>
      </c>
      <c r="C654" s="5" t="s">
        <v>5247</v>
      </c>
      <c r="D654" s="5" t="s">
        <v>5248</v>
      </c>
      <c r="E654" s="5" t="s">
        <v>5249</v>
      </c>
      <c r="F654" s="5" t="s">
        <v>5250</v>
      </c>
      <c r="G654" s="5" t="s">
        <v>5250</v>
      </c>
      <c r="H654" s="5" t="s">
        <v>1552</v>
      </c>
      <c r="I654" s="5" t="s">
        <v>1553</v>
      </c>
      <c r="J654" s="5" t="s">
        <v>1618</v>
      </c>
      <c r="K654" s="5" t="s">
        <v>5251</v>
      </c>
      <c r="L654" s="5" t="s">
        <v>1492</v>
      </c>
      <c r="M654" s="5" t="s">
        <v>1492</v>
      </c>
      <c r="N654" s="5" t="s">
        <v>1492</v>
      </c>
      <c r="O654" s="5" t="s">
        <v>1552</v>
      </c>
      <c r="P654" s="5" t="s">
        <v>1553</v>
      </c>
      <c r="Q654" s="5" t="s">
        <v>1618</v>
      </c>
      <c r="R654" s="5" t="s">
        <v>5252</v>
      </c>
      <c r="S654" s="5" t="s">
        <v>1501</v>
      </c>
      <c r="T654" s="5" t="s">
        <v>1492</v>
      </c>
    </row>
    <row r="655" spans="1:20">
      <c r="A655" s="5" t="s">
        <v>109</v>
      </c>
      <c r="B655" s="5" t="s">
        <v>5253</v>
      </c>
      <c r="C655" s="5" t="s">
        <v>5254</v>
      </c>
      <c r="D655" s="5" t="s">
        <v>5255</v>
      </c>
      <c r="E655" s="5" t="s">
        <v>5256</v>
      </c>
      <c r="F655" s="5" t="s">
        <v>5257</v>
      </c>
      <c r="G655" s="5" t="s">
        <v>5257</v>
      </c>
      <c r="H655" s="5" t="s">
        <v>1497</v>
      </c>
      <c r="I655" s="5" t="s">
        <v>1498</v>
      </c>
      <c r="J655" s="5" t="s">
        <v>5258</v>
      </c>
      <c r="K655" s="5" t="s">
        <v>5259</v>
      </c>
      <c r="L655" s="5" t="s">
        <v>1492</v>
      </c>
      <c r="M655" s="5" t="s">
        <v>1492</v>
      </c>
      <c r="N655" s="5" t="s">
        <v>1492</v>
      </c>
      <c r="O655" s="5" t="s">
        <v>1497</v>
      </c>
      <c r="P655" s="5" t="s">
        <v>1498</v>
      </c>
      <c r="Q655" s="5" t="s">
        <v>5258</v>
      </c>
      <c r="R655" s="5" t="s">
        <v>1880</v>
      </c>
      <c r="S655" s="5" t="s">
        <v>1501</v>
      </c>
      <c r="T655" s="5" t="s">
        <v>1492</v>
      </c>
    </row>
    <row r="656" spans="1:20">
      <c r="A656" s="5" t="s">
        <v>953</v>
      </c>
      <c r="B656" s="5" t="s">
        <v>5260</v>
      </c>
      <c r="C656" s="5" t="s">
        <v>1492</v>
      </c>
      <c r="D656" s="5" t="s">
        <v>5261</v>
      </c>
      <c r="E656" s="5" t="s">
        <v>1492</v>
      </c>
      <c r="F656" s="5" t="s">
        <v>1492</v>
      </c>
      <c r="G656" s="5" t="s">
        <v>1492</v>
      </c>
      <c r="H656" s="5" t="s">
        <v>1497</v>
      </c>
      <c r="I656" s="5" t="s">
        <v>1498</v>
      </c>
      <c r="J656" s="5" t="s">
        <v>1843</v>
      </c>
      <c r="K656" s="5" t="s">
        <v>5261</v>
      </c>
      <c r="L656" s="5" t="s">
        <v>1492</v>
      </c>
      <c r="M656" s="5" t="s">
        <v>1492</v>
      </c>
      <c r="N656" s="5" t="s">
        <v>1492</v>
      </c>
      <c r="O656" s="5" t="s">
        <v>1497</v>
      </c>
      <c r="P656" s="5" t="s">
        <v>1498</v>
      </c>
      <c r="Q656" s="5" t="s">
        <v>1843</v>
      </c>
      <c r="R656" s="5" t="s">
        <v>3578</v>
      </c>
      <c r="S656" s="5" t="s">
        <v>1501</v>
      </c>
      <c r="T656" s="5" t="s">
        <v>1492</v>
      </c>
    </row>
    <row r="657" spans="1:20">
      <c r="A657" s="5" t="s">
        <v>954</v>
      </c>
      <c r="B657" s="5" t="s">
        <v>5262</v>
      </c>
      <c r="C657" s="5" t="s">
        <v>5263</v>
      </c>
      <c r="D657" s="5" t="s">
        <v>5264</v>
      </c>
      <c r="E657" s="5" t="s">
        <v>5265</v>
      </c>
      <c r="F657" s="5" t="s">
        <v>1492</v>
      </c>
      <c r="G657" s="5" t="s">
        <v>1492</v>
      </c>
      <c r="H657" s="5" t="s">
        <v>1524</v>
      </c>
      <c r="I657" s="5" t="s">
        <v>1525</v>
      </c>
      <c r="J657" s="5" t="s">
        <v>1990</v>
      </c>
      <c r="K657" s="5" t="s">
        <v>5266</v>
      </c>
      <c r="L657" s="5" t="s">
        <v>1492</v>
      </c>
      <c r="M657" s="5" t="s">
        <v>1492</v>
      </c>
      <c r="N657" s="5" t="s">
        <v>1492</v>
      </c>
      <c r="O657" s="5" t="s">
        <v>1524</v>
      </c>
      <c r="P657" s="5" t="s">
        <v>1525</v>
      </c>
      <c r="Q657" s="5" t="s">
        <v>3264</v>
      </c>
      <c r="R657" s="5" t="s">
        <v>5267</v>
      </c>
      <c r="S657" s="5" t="s">
        <v>1501</v>
      </c>
      <c r="T657" s="5" t="s">
        <v>1492</v>
      </c>
    </row>
    <row r="658" spans="1:20">
      <c r="A658" s="5" t="s">
        <v>955</v>
      </c>
      <c r="B658" s="5" t="s">
        <v>5268</v>
      </c>
      <c r="C658" s="5" t="s">
        <v>5269</v>
      </c>
      <c r="D658" s="5" t="s">
        <v>5270</v>
      </c>
      <c r="E658" s="5" t="s">
        <v>5271</v>
      </c>
      <c r="F658" s="5" t="s">
        <v>1492</v>
      </c>
      <c r="G658" s="5" t="s">
        <v>1492</v>
      </c>
      <c r="H658" s="5" t="s">
        <v>1645</v>
      </c>
      <c r="I658" s="5" t="s">
        <v>1498</v>
      </c>
      <c r="J658" s="5" t="s">
        <v>5272</v>
      </c>
      <c r="K658" s="5" t="s">
        <v>5270</v>
      </c>
      <c r="L658" s="5" t="s">
        <v>1492</v>
      </c>
      <c r="M658" s="5" t="s">
        <v>1492</v>
      </c>
      <c r="N658" s="5" t="s">
        <v>1492</v>
      </c>
      <c r="O658" s="5" t="s">
        <v>1645</v>
      </c>
      <c r="P658" s="5" t="s">
        <v>1498</v>
      </c>
      <c r="Q658" s="5" t="s">
        <v>5272</v>
      </c>
      <c r="R658" s="5" t="s">
        <v>5273</v>
      </c>
      <c r="S658" s="5" t="s">
        <v>1501</v>
      </c>
      <c r="T658" s="5" t="s">
        <v>1492</v>
      </c>
    </row>
    <row r="659" spans="1:20">
      <c r="A659" s="5" t="s">
        <v>956</v>
      </c>
      <c r="B659" s="5" t="s">
        <v>5274</v>
      </c>
      <c r="C659" s="5" t="s">
        <v>5275</v>
      </c>
      <c r="D659" s="5" t="s">
        <v>5276</v>
      </c>
      <c r="E659" s="5" t="s">
        <v>5277</v>
      </c>
      <c r="F659" s="5" t="s">
        <v>5278</v>
      </c>
      <c r="G659" s="5" t="s">
        <v>5278</v>
      </c>
      <c r="H659" s="5" t="s">
        <v>2373</v>
      </c>
      <c r="I659" s="5" t="s">
        <v>1498</v>
      </c>
      <c r="J659" s="5" t="s">
        <v>2837</v>
      </c>
      <c r="K659" s="5" t="s">
        <v>5276</v>
      </c>
      <c r="L659" s="5" t="s">
        <v>1492</v>
      </c>
      <c r="M659" s="5" t="s">
        <v>1492</v>
      </c>
      <c r="N659" s="5" t="s">
        <v>1492</v>
      </c>
      <c r="O659" s="5" t="s">
        <v>2373</v>
      </c>
      <c r="P659" s="5" t="s">
        <v>1498</v>
      </c>
      <c r="Q659" s="5" t="s">
        <v>2837</v>
      </c>
      <c r="R659" s="5" t="s">
        <v>5279</v>
      </c>
      <c r="S659" s="5" t="s">
        <v>1501</v>
      </c>
      <c r="T659" s="5" t="s">
        <v>1492</v>
      </c>
    </row>
    <row r="660" spans="1:20">
      <c r="A660" s="5" t="s">
        <v>957</v>
      </c>
      <c r="B660" s="5" t="s">
        <v>5280</v>
      </c>
      <c r="C660" s="5" t="s">
        <v>5281</v>
      </c>
      <c r="D660" s="5" t="s">
        <v>5282</v>
      </c>
      <c r="E660" s="5" t="s">
        <v>5283</v>
      </c>
      <c r="F660" s="5" t="s">
        <v>1492</v>
      </c>
      <c r="G660" s="5" t="s">
        <v>1492</v>
      </c>
      <c r="H660" s="5" t="s">
        <v>1524</v>
      </c>
      <c r="I660" s="5" t="s">
        <v>1525</v>
      </c>
      <c r="J660" s="5" t="s">
        <v>1906</v>
      </c>
      <c r="K660" s="5" t="s">
        <v>5284</v>
      </c>
      <c r="L660" s="5" t="s">
        <v>1492</v>
      </c>
      <c r="M660" s="5" t="s">
        <v>1492</v>
      </c>
      <c r="N660" s="5" t="s">
        <v>1492</v>
      </c>
      <c r="O660" s="5" t="s">
        <v>1524</v>
      </c>
      <c r="P660" s="5" t="s">
        <v>1525</v>
      </c>
      <c r="Q660" s="5" t="s">
        <v>1906</v>
      </c>
      <c r="R660" s="5" t="s">
        <v>5285</v>
      </c>
      <c r="S660" s="5" t="s">
        <v>1501</v>
      </c>
      <c r="T660" s="5" t="s">
        <v>1492</v>
      </c>
    </row>
    <row r="661" spans="1:20">
      <c r="A661" s="5" t="s">
        <v>958</v>
      </c>
      <c r="B661" s="5" t="s">
        <v>5286</v>
      </c>
      <c r="C661" s="5" t="s">
        <v>5287</v>
      </c>
      <c r="D661" s="5" t="s">
        <v>5288</v>
      </c>
      <c r="E661" s="5" t="s">
        <v>5289</v>
      </c>
      <c r="F661" s="5" t="s">
        <v>1492</v>
      </c>
      <c r="G661" s="5" t="s">
        <v>1492</v>
      </c>
      <c r="H661" s="5" t="s">
        <v>4004</v>
      </c>
      <c r="I661" s="5" t="s">
        <v>4005</v>
      </c>
      <c r="J661" s="5" t="s">
        <v>5290</v>
      </c>
      <c r="K661" s="5" t="s">
        <v>5288</v>
      </c>
      <c r="L661" s="5" t="s">
        <v>1492</v>
      </c>
      <c r="M661" s="5" t="s">
        <v>1492</v>
      </c>
      <c r="N661" s="5" t="s">
        <v>1492</v>
      </c>
      <c r="O661" s="5" t="s">
        <v>4004</v>
      </c>
      <c r="P661" s="5" t="s">
        <v>4005</v>
      </c>
      <c r="Q661" s="5" t="s">
        <v>5290</v>
      </c>
      <c r="R661" s="5" t="s">
        <v>5291</v>
      </c>
      <c r="S661" s="5" t="s">
        <v>1501</v>
      </c>
      <c r="T661" s="5" t="s">
        <v>1492</v>
      </c>
    </row>
    <row r="662" spans="1:20">
      <c r="A662" s="5" t="s">
        <v>959</v>
      </c>
      <c r="B662" s="5" t="s">
        <v>5292</v>
      </c>
      <c r="C662" s="5" t="s">
        <v>5293</v>
      </c>
      <c r="D662" s="5" t="s">
        <v>5294</v>
      </c>
      <c r="E662" s="5" t="s">
        <v>5295</v>
      </c>
      <c r="F662" s="5" t="s">
        <v>1492</v>
      </c>
      <c r="G662" s="5" t="s">
        <v>1492</v>
      </c>
      <c r="H662" s="5" t="s">
        <v>1524</v>
      </c>
      <c r="I662" s="5" t="s">
        <v>1525</v>
      </c>
      <c r="J662" s="5" t="s">
        <v>5296</v>
      </c>
      <c r="K662" s="5" t="s">
        <v>5294</v>
      </c>
      <c r="L662" s="5" t="s">
        <v>1492</v>
      </c>
      <c r="M662" s="5" t="s">
        <v>1492</v>
      </c>
      <c r="N662" s="5" t="s">
        <v>1492</v>
      </c>
      <c r="O662" s="5" t="s">
        <v>1524</v>
      </c>
      <c r="P662" s="5" t="s">
        <v>1525</v>
      </c>
      <c r="Q662" s="5" t="s">
        <v>5296</v>
      </c>
      <c r="R662" s="5" t="s">
        <v>5297</v>
      </c>
      <c r="S662" s="5" t="s">
        <v>1501</v>
      </c>
      <c r="T662" s="5" t="s">
        <v>1492</v>
      </c>
    </row>
    <row r="663" spans="1:20">
      <c r="A663" s="5" t="s">
        <v>239</v>
      </c>
      <c r="B663" s="5" t="s">
        <v>5298</v>
      </c>
      <c r="C663" s="5" t="s">
        <v>239</v>
      </c>
      <c r="D663" s="5" t="s">
        <v>5299</v>
      </c>
      <c r="E663" s="5" t="s">
        <v>5300</v>
      </c>
      <c r="F663" s="5" t="s">
        <v>5301</v>
      </c>
      <c r="G663" s="5" t="s">
        <v>5301</v>
      </c>
      <c r="H663" s="5" t="s">
        <v>1497</v>
      </c>
      <c r="I663" s="5" t="s">
        <v>1498</v>
      </c>
      <c r="J663" s="5" t="s">
        <v>4939</v>
      </c>
      <c r="K663" s="5" t="s">
        <v>5302</v>
      </c>
      <c r="L663" s="5" t="s">
        <v>1492</v>
      </c>
      <c r="M663" s="5" t="s">
        <v>1492</v>
      </c>
      <c r="N663" s="5" t="s">
        <v>1492</v>
      </c>
      <c r="O663" s="5" t="s">
        <v>1497</v>
      </c>
      <c r="P663" s="5" t="s">
        <v>1498</v>
      </c>
      <c r="Q663" s="5" t="s">
        <v>5303</v>
      </c>
      <c r="R663" s="5" t="s">
        <v>1529</v>
      </c>
      <c r="S663" s="5" t="s">
        <v>1501</v>
      </c>
      <c r="T663" s="5" t="s">
        <v>1492</v>
      </c>
    </row>
    <row r="664" spans="1:20">
      <c r="A664" s="5" t="s">
        <v>112</v>
      </c>
      <c r="B664" s="5" t="s">
        <v>5304</v>
      </c>
      <c r="C664" s="5" t="s">
        <v>5305</v>
      </c>
      <c r="D664" s="5" t="s">
        <v>5306</v>
      </c>
      <c r="E664" s="5" t="s">
        <v>5307</v>
      </c>
      <c r="F664" s="5" t="s">
        <v>1492</v>
      </c>
      <c r="G664" s="5" t="s">
        <v>1492</v>
      </c>
      <c r="H664" s="5" t="s">
        <v>4861</v>
      </c>
      <c r="I664" s="5" t="s">
        <v>1498</v>
      </c>
      <c r="J664" s="5" t="s">
        <v>5308</v>
      </c>
      <c r="K664" s="5" t="s">
        <v>5309</v>
      </c>
      <c r="L664" s="5" t="s">
        <v>1492</v>
      </c>
      <c r="M664" s="5" t="s">
        <v>1492</v>
      </c>
      <c r="N664" s="5" t="s">
        <v>1492</v>
      </c>
      <c r="O664" s="5" t="s">
        <v>4861</v>
      </c>
      <c r="P664" s="5" t="s">
        <v>1498</v>
      </c>
      <c r="Q664" s="5" t="s">
        <v>5310</v>
      </c>
      <c r="R664" s="5" t="s">
        <v>5311</v>
      </c>
      <c r="S664" s="5" t="s">
        <v>1501</v>
      </c>
      <c r="T664" s="5" t="s">
        <v>1492</v>
      </c>
    </row>
    <row r="665" spans="1:20">
      <c r="A665" s="5" t="s">
        <v>960</v>
      </c>
      <c r="B665" s="5" t="s">
        <v>5312</v>
      </c>
      <c r="C665" s="5" t="s">
        <v>5313</v>
      </c>
      <c r="D665" s="5" t="s">
        <v>5314</v>
      </c>
      <c r="E665" s="5" t="s">
        <v>5315</v>
      </c>
      <c r="F665" s="5" t="s">
        <v>1492</v>
      </c>
      <c r="G665" s="5" t="s">
        <v>1492</v>
      </c>
      <c r="H665" s="5" t="s">
        <v>3802</v>
      </c>
      <c r="I665" s="5" t="s">
        <v>3802</v>
      </c>
      <c r="J665" s="5" t="s">
        <v>5316</v>
      </c>
      <c r="K665" s="5" t="s">
        <v>5314</v>
      </c>
      <c r="L665" s="5" t="s">
        <v>1492</v>
      </c>
      <c r="M665" s="5" t="s">
        <v>1492</v>
      </c>
      <c r="N665" s="5" t="s">
        <v>1492</v>
      </c>
      <c r="O665" s="5" t="s">
        <v>3802</v>
      </c>
      <c r="P665" s="5" t="s">
        <v>3802</v>
      </c>
      <c r="Q665" s="5" t="s">
        <v>5316</v>
      </c>
      <c r="R665" s="5" t="s">
        <v>5317</v>
      </c>
      <c r="S665" s="5" t="s">
        <v>1501</v>
      </c>
      <c r="T665" s="5" t="s">
        <v>1492</v>
      </c>
    </row>
    <row r="666" spans="1:20">
      <c r="A666" s="5" t="s">
        <v>961</v>
      </c>
      <c r="B666" s="5" t="s">
        <v>5318</v>
      </c>
      <c r="C666" s="5" t="s">
        <v>5319</v>
      </c>
      <c r="D666" s="5" t="s">
        <v>5320</v>
      </c>
      <c r="E666" s="5" t="s">
        <v>5321</v>
      </c>
      <c r="F666" s="5" t="s">
        <v>1492</v>
      </c>
      <c r="G666" s="5" t="s">
        <v>1492</v>
      </c>
      <c r="H666" s="5" t="s">
        <v>1524</v>
      </c>
      <c r="I666" s="5" t="s">
        <v>1525</v>
      </c>
      <c r="J666" s="5" t="s">
        <v>5168</v>
      </c>
      <c r="K666" s="5" t="s">
        <v>5320</v>
      </c>
      <c r="L666" s="5" t="s">
        <v>1492</v>
      </c>
      <c r="M666" s="5" t="s">
        <v>1492</v>
      </c>
      <c r="N666" s="5" t="s">
        <v>1492</v>
      </c>
      <c r="O666" s="5" t="s">
        <v>1524</v>
      </c>
      <c r="P666" s="5" t="s">
        <v>1525</v>
      </c>
      <c r="Q666" s="5" t="s">
        <v>5168</v>
      </c>
      <c r="R666" s="5" t="s">
        <v>5322</v>
      </c>
      <c r="S666" s="5" t="s">
        <v>1501</v>
      </c>
      <c r="T666" s="5" t="s">
        <v>1492</v>
      </c>
    </row>
    <row r="667" spans="1:20">
      <c r="A667" s="5" t="s">
        <v>962</v>
      </c>
      <c r="B667" s="5" t="s">
        <v>5323</v>
      </c>
      <c r="C667" s="5" t="s">
        <v>1492</v>
      </c>
      <c r="D667" s="5" t="s">
        <v>5324</v>
      </c>
      <c r="E667" s="5" t="s">
        <v>1492</v>
      </c>
      <c r="F667" s="5" t="s">
        <v>1492</v>
      </c>
      <c r="G667" s="5" t="s">
        <v>1492</v>
      </c>
      <c r="H667" s="5" t="s">
        <v>1939</v>
      </c>
      <c r="I667" s="5" t="s">
        <v>1689</v>
      </c>
      <c r="J667" s="5" t="s">
        <v>4584</v>
      </c>
      <c r="K667" s="5" t="s">
        <v>5324</v>
      </c>
      <c r="L667" s="5" t="s">
        <v>1492</v>
      </c>
      <c r="M667" s="5" t="s">
        <v>1492</v>
      </c>
      <c r="N667" s="5" t="s">
        <v>1492</v>
      </c>
      <c r="O667" s="5" t="s">
        <v>1939</v>
      </c>
      <c r="P667" s="5" t="s">
        <v>1689</v>
      </c>
      <c r="Q667" s="5" t="s">
        <v>4584</v>
      </c>
      <c r="R667" s="5" t="s">
        <v>3005</v>
      </c>
      <c r="S667" s="5" t="s">
        <v>1501</v>
      </c>
      <c r="T667" s="5" t="s">
        <v>1492</v>
      </c>
    </row>
    <row r="668" spans="1:20">
      <c r="A668" s="5" t="s">
        <v>963</v>
      </c>
      <c r="B668" s="5" t="s">
        <v>5325</v>
      </c>
      <c r="C668" s="5" t="s">
        <v>1492</v>
      </c>
      <c r="D668" s="5" t="s">
        <v>5326</v>
      </c>
      <c r="E668" s="5" t="s">
        <v>5327</v>
      </c>
      <c r="F668" s="5" t="s">
        <v>5328</v>
      </c>
      <c r="G668" s="5" t="s">
        <v>5328</v>
      </c>
      <c r="H668" s="5" t="s">
        <v>1535</v>
      </c>
      <c r="I668" s="5" t="s">
        <v>1536</v>
      </c>
      <c r="J668" s="5" t="s">
        <v>1703</v>
      </c>
      <c r="K668" s="5" t="s">
        <v>5329</v>
      </c>
      <c r="L668" s="5" t="s">
        <v>1492</v>
      </c>
      <c r="M668" s="5" t="s">
        <v>1492</v>
      </c>
      <c r="N668" s="5" t="s">
        <v>1492</v>
      </c>
      <c r="O668" s="5" t="s">
        <v>1535</v>
      </c>
      <c r="P668" s="5" t="s">
        <v>1536</v>
      </c>
      <c r="Q668" s="5" t="s">
        <v>1703</v>
      </c>
      <c r="R668" s="5" t="s">
        <v>5330</v>
      </c>
      <c r="S668" s="5" t="s">
        <v>1501</v>
      </c>
      <c r="T668" s="5" t="s">
        <v>1492</v>
      </c>
    </row>
    <row r="669" spans="1:20">
      <c r="A669" s="5" t="s">
        <v>964</v>
      </c>
      <c r="B669" s="5" t="s">
        <v>5331</v>
      </c>
      <c r="C669" s="5" t="s">
        <v>1492</v>
      </c>
      <c r="D669" s="5" t="s">
        <v>5332</v>
      </c>
      <c r="E669" s="5" t="s">
        <v>5333</v>
      </c>
      <c r="F669" s="5" t="s">
        <v>1492</v>
      </c>
      <c r="G669" s="5" t="s">
        <v>1492</v>
      </c>
      <c r="H669" s="5" t="s">
        <v>1497</v>
      </c>
      <c r="I669" s="5" t="s">
        <v>1498</v>
      </c>
      <c r="J669" s="5" t="s">
        <v>5334</v>
      </c>
      <c r="K669" s="5" t="s">
        <v>5335</v>
      </c>
      <c r="L669" s="5" t="s">
        <v>1492</v>
      </c>
      <c r="M669" s="5" t="s">
        <v>1492</v>
      </c>
      <c r="N669" s="5" t="s">
        <v>1492</v>
      </c>
      <c r="O669" s="5" t="s">
        <v>1497</v>
      </c>
      <c r="P669" s="5" t="s">
        <v>1498</v>
      </c>
      <c r="Q669" s="5" t="s">
        <v>5334</v>
      </c>
      <c r="R669" s="5" t="s">
        <v>5336</v>
      </c>
      <c r="S669" s="5" t="s">
        <v>1501</v>
      </c>
      <c r="T669" s="5" t="s">
        <v>1492</v>
      </c>
    </row>
    <row r="670" spans="1:20">
      <c r="A670" s="5" t="s">
        <v>277</v>
      </c>
      <c r="B670" s="5" t="s">
        <v>5337</v>
      </c>
      <c r="C670" s="5" t="s">
        <v>5338</v>
      </c>
      <c r="D670" s="5" t="s">
        <v>5339</v>
      </c>
      <c r="E670" s="5" t="s">
        <v>5340</v>
      </c>
      <c r="F670" s="5" t="s">
        <v>1492</v>
      </c>
      <c r="G670" s="5" t="s">
        <v>1492</v>
      </c>
      <c r="H670" s="5" t="s">
        <v>1497</v>
      </c>
      <c r="I670" s="5" t="s">
        <v>1498</v>
      </c>
      <c r="J670" s="5" t="s">
        <v>5093</v>
      </c>
      <c r="K670" s="5" t="s">
        <v>5341</v>
      </c>
      <c r="L670" s="5" t="s">
        <v>1492</v>
      </c>
      <c r="M670" s="5" t="s">
        <v>1492</v>
      </c>
      <c r="N670" s="5" t="s">
        <v>1492</v>
      </c>
      <c r="O670" s="5" t="s">
        <v>1497</v>
      </c>
      <c r="P670" s="5" t="s">
        <v>1498</v>
      </c>
      <c r="Q670" s="5" t="s">
        <v>2164</v>
      </c>
      <c r="R670" s="5" t="s">
        <v>4726</v>
      </c>
      <c r="S670" s="5" t="s">
        <v>1501</v>
      </c>
      <c r="T670" s="5" t="s">
        <v>1492</v>
      </c>
    </row>
    <row r="671" spans="1:20">
      <c r="A671" s="5" t="s">
        <v>965</v>
      </c>
      <c r="B671" s="5" t="s">
        <v>5342</v>
      </c>
      <c r="C671" s="5" t="s">
        <v>5343</v>
      </c>
      <c r="D671" s="5" t="s">
        <v>5344</v>
      </c>
      <c r="E671" s="5" t="s">
        <v>5345</v>
      </c>
      <c r="F671" s="5" t="s">
        <v>1492</v>
      </c>
      <c r="G671" s="5" t="s">
        <v>1492</v>
      </c>
      <c r="H671" s="5" t="s">
        <v>1497</v>
      </c>
      <c r="I671" s="5" t="s">
        <v>1498</v>
      </c>
      <c r="J671" s="5" t="s">
        <v>2075</v>
      </c>
      <c r="K671" s="5" t="s">
        <v>5344</v>
      </c>
      <c r="L671" s="5" t="s">
        <v>1492</v>
      </c>
      <c r="M671" s="5" t="s">
        <v>1492</v>
      </c>
      <c r="N671" s="5" t="s">
        <v>1492</v>
      </c>
      <c r="O671" s="5" t="s">
        <v>1497</v>
      </c>
      <c r="P671" s="5" t="s">
        <v>1498</v>
      </c>
      <c r="Q671" s="5" t="s">
        <v>2075</v>
      </c>
      <c r="R671" s="5" t="s">
        <v>2561</v>
      </c>
      <c r="S671" s="5" t="s">
        <v>1501</v>
      </c>
      <c r="T671" s="5" t="s">
        <v>1492</v>
      </c>
    </row>
    <row r="672" spans="1:20">
      <c r="A672" s="5" t="s">
        <v>113</v>
      </c>
      <c r="B672" s="5" t="s">
        <v>5346</v>
      </c>
      <c r="C672" s="5" t="s">
        <v>5347</v>
      </c>
      <c r="D672" s="5" t="s">
        <v>5348</v>
      </c>
      <c r="E672" s="5" t="s">
        <v>5349</v>
      </c>
      <c r="F672" s="5" t="s">
        <v>5350</v>
      </c>
      <c r="G672" s="5" t="s">
        <v>5350</v>
      </c>
      <c r="H672" s="5" t="s">
        <v>1739</v>
      </c>
      <c r="I672" s="5" t="s">
        <v>1494</v>
      </c>
      <c r="J672" s="5" t="s">
        <v>2468</v>
      </c>
      <c r="K672" s="5" t="s">
        <v>5351</v>
      </c>
      <c r="L672" s="5" t="s">
        <v>1492</v>
      </c>
      <c r="M672" s="5" t="s">
        <v>1492</v>
      </c>
      <c r="N672" s="5" t="s">
        <v>1492</v>
      </c>
      <c r="O672" s="5" t="s">
        <v>1739</v>
      </c>
      <c r="P672" s="5" t="s">
        <v>1494</v>
      </c>
      <c r="Q672" s="5" t="s">
        <v>2468</v>
      </c>
      <c r="R672" s="5" t="s">
        <v>5352</v>
      </c>
      <c r="S672" s="5" t="s">
        <v>1501</v>
      </c>
      <c r="T672" s="5" t="s">
        <v>1492</v>
      </c>
    </row>
    <row r="673" spans="1:20">
      <c r="A673" s="5" t="s">
        <v>966</v>
      </c>
      <c r="B673" s="5" t="s">
        <v>5353</v>
      </c>
      <c r="C673" s="5" t="s">
        <v>5354</v>
      </c>
      <c r="D673" s="5" t="s">
        <v>5355</v>
      </c>
      <c r="E673" s="5" t="s">
        <v>5356</v>
      </c>
      <c r="F673" s="5" t="s">
        <v>5357</v>
      </c>
      <c r="G673" s="5" t="s">
        <v>5357</v>
      </c>
      <c r="H673" s="5" t="s">
        <v>1497</v>
      </c>
      <c r="I673" s="5" t="s">
        <v>1498</v>
      </c>
      <c r="J673" s="5" t="s">
        <v>2075</v>
      </c>
      <c r="K673" s="5" t="s">
        <v>5358</v>
      </c>
      <c r="L673" s="5" t="s">
        <v>1492</v>
      </c>
      <c r="M673" s="5" t="s">
        <v>1492</v>
      </c>
      <c r="N673" s="5" t="s">
        <v>1492</v>
      </c>
      <c r="O673" s="5" t="s">
        <v>1497</v>
      </c>
      <c r="P673" s="5" t="s">
        <v>1498</v>
      </c>
      <c r="Q673" s="5" t="s">
        <v>2075</v>
      </c>
      <c r="R673" s="5" t="s">
        <v>2454</v>
      </c>
      <c r="S673" s="5" t="s">
        <v>1501</v>
      </c>
      <c r="T673" s="5" t="s">
        <v>1492</v>
      </c>
    </row>
    <row r="674" spans="1:20">
      <c r="A674" s="5" t="s">
        <v>371</v>
      </c>
      <c r="B674" s="5" t="s">
        <v>5359</v>
      </c>
      <c r="C674" s="5" t="s">
        <v>5360</v>
      </c>
      <c r="D674" s="5" t="s">
        <v>5361</v>
      </c>
      <c r="E674" s="5" t="s">
        <v>5362</v>
      </c>
      <c r="F674" s="5" t="s">
        <v>1492</v>
      </c>
      <c r="G674" s="5" t="s">
        <v>1492</v>
      </c>
      <c r="H674" s="5" t="s">
        <v>1623</v>
      </c>
      <c r="I674" s="5" t="s">
        <v>1494</v>
      </c>
      <c r="J674" s="5" t="s">
        <v>5363</v>
      </c>
      <c r="K674" s="5" t="s">
        <v>5364</v>
      </c>
      <c r="L674" s="5" t="s">
        <v>1492</v>
      </c>
      <c r="M674" s="5" t="s">
        <v>1492</v>
      </c>
      <c r="N674" s="5" t="s">
        <v>1492</v>
      </c>
      <c r="O674" s="5" t="s">
        <v>1739</v>
      </c>
      <c r="P674" s="5" t="s">
        <v>1494</v>
      </c>
      <c r="Q674" s="5" t="s">
        <v>2898</v>
      </c>
      <c r="R674" s="5" t="s">
        <v>5365</v>
      </c>
      <c r="S674" s="5" t="s">
        <v>1501</v>
      </c>
      <c r="T674" s="5" t="s">
        <v>1492</v>
      </c>
    </row>
    <row r="675" spans="1:20">
      <c r="A675" s="5" t="s">
        <v>967</v>
      </c>
      <c r="B675" s="5" t="s">
        <v>5366</v>
      </c>
      <c r="C675" s="5" t="s">
        <v>5367</v>
      </c>
      <c r="D675" s="5" t="s">
        <v>5368</v>
      </c>
      <c r="E675" s="5" t="s">
        <v>5369</v>
      </c>
      <c r="F675" s="5" t="s">
        <v>5370</v>
      </c>
      <c r="G675" s="5" t="s">
        <v>5370</v>
      </c>
      <c r="H675" s="5" t="s">
        <v>1535</v>
      </c>
      <c r="I675" s="5" t="s">
        <v>1536</v>
      </c>
      <c r="J675" s="5" t="s">
        <v>5371</v>
      </c>
      <c r="K675" s="5" t="s">
        <v>5372</v>
      </c>
      <c r="L675" s="5" t="s">
        <v>1492</v>
      </c>
      <c r="M675" s="5" t="s">
        <v>1492</v>
      </c>
      <c r="N675" s="5" t="s">
        <v>1492</v>
      </c>
      <c r="O675" s="5" t="s">
        <v>1535</v>
      </c>
      <c r="P675" s="5" t="s">
        <v>1536</v>
      </c>
      <c r="Q675" s="5" t="s">
        <v>2350</v>
      </c>
      <c r="R675" s="5" t="s">
        <v>5373</v>
      </c>
      <c r="S675" s="5" t="s">
        <v>1501</v>
      </c>
      <c r="T675" s="5" t="s">
        <v>1492</v>
      </c>
    </row>
    <row r="676" spans="1:20">
      <c r="A676" s="5" t="s">
        <v>419</v>
      </c>
      <c r="B676" s="5" t="s">
        <v>5374</v>
      </c>
      <c r="C676" s="5" t="s">
        <v>5375</v>
      </c>
      <c r="D676" s="5" t="s">
        <v>5376</v>
      </c>
      <c r="E676" s="5" t="s">
        <v>5377</v>
      </c>
      <c r="F676" s="5" t="s">
        <v>1878</v>
      </c>
      <c r="G676" s="5" t="s">
        <v>1878</v>
      </c>
      <c r="H676" s="5" t="s">
        <v>1535</v>
      </c>
      <c r="I676" s="5" t="s">
        <v>1536</v>
      </c>
      <c r="J676" s="5" t="s">
        <v>1537</v>
      </c>
      <c r="K676" s="5" t="s">
        <v>5378</v>
      </c>
      <c r="L676" s="5" t="s">
        <v>1492</v>
      </c>
      <c r="M676" s="5" t="s">
        <v>1492</v>
      </c>
      <c r="N676" s="5" t="s">
        <v>1492</v>
      </c>
      <c r="O676" s="5" t="s">
        <v>1535</v>
      </c>
      <c r="P676" s="5" t="s">
        <v>1536</v>
      </c>
      <c r="Q676" s="5" t="s">
        <v>1537</v>
      </c>
      <c r="R676" s="5" t="s">
        <v>5379</v>
      </c>
      <c r="S676" s="5" t="s">
        <v>1501</v>
      </c>
      <c r="T676" s="5" t="s">
        <v>1492</v>
      </c>
    </row>
    <row r="677" spans="1:20">
      <c r="A677" s="5" t="s">
        <v>968</v>
      </c>
      <c r="B677" s="5" t="s">
        <v>5380</v>
      </c>
      <c r="C677" s="5" t="s">
        <v>5381</v>
      </c>
      <c r="D677" s="5" t="s">
        <v>5382</v>
      </c>
      <c r="E677" s="5" t="s">
        <v>5383</v>
      </c>
      <c r="F677" s="5" t="s">
        <v>1492</v>
      </c>
      <c r="G677" s="5" t="s">
        <v>1492</v>
      </c>
      <c r="H677" s="5" t="s">
        <v>1645</v>
      </c>
      <c r="I677" s="5" t="s">
        <v>1498</v>
      </c>
      <c r="J677" s="5" t="s">
        <v>1537</v>
      </c>
      <c r="K677" s="5" t="s">
        <v>5382</v>
      </c>
      <c r="L677" s="5" t="s">
        <v>1492</v>
      </c>
      <c r="M677" s="5" t="s">
        <v>1492</v>
      </c>
      <c r="N677" s="5" t="s">
        <v>1492</v>
      </c>
      <c r="O677" s="5" t="s">
        <v>1645</v>
      </c>
      <c r="P677" s="5" t="s">
        <v>1498</v>
      </c>
      <c r="Q677" s="5" t="s">
        <v>1537</v>
      </c>
      <c r="R677" s="5" t="s">
        <v>5384</v>
      </c>
      <c r="S677" s="5" t="s">
        <v>1501</v>
      </c>
      <c r="T677" s="5" t="s">
        <v>1492</v>
      </c>
    </row>
    <row r="678" spans="1:20">
      <c r="A678" s="5" t="s">
        <v>969</v>
      </c>
      <c r="B678" s="5" t="s">
        <v>5385</v>
      </c>
      <c r="C678" s="5" t="s">
        <v>5386</v>
      </c>
      <c r="D678" s="5" t="s">
        <v>5387</v>
      </c>
      <c r="E678" s="5" t="s">
        <v>5388</v>
      </c>
      <c r="F678" s="5" t="s">
        <v>5389</v>
      </c>
      <c r="G678" s="5" t="s">
        <v>5389</v>
      </c>
      <c r="H678" s="5" t="s">
        <v>1535</v>
      </c>
      <c r="I678" s="5" t="s">
        <v>1536</v>
      </c>
      <c r="J678" s="5" t="s">
        <v>1703</v>
      </c>
      <c r="K678" s="5" t="s">
        <v>5390</v>
      </c>
      <c r="L678" s="5" t="s">
        <v>1492</v>
      </c>
      <c r="M678" s="5" t="s">
        <v>1492</v>
      </c>
      <c r="N678" s="5" t="s">
        <v>1492</v>
      </c>
      <c r="O678" s="5" t="s">
        <v>1535</v>
      </c>
      <c r="P678" s="5" t="s">
        <v>1536</v>
      </c>
      <c r="Q678" s="5" t="s">
        <v>1703</v>
      </c>
      <c r="R678" s="5" t="s">
        <v>5391</v>
      </c>
      <c r="S678" s="5" t="s">
        <v>1501</v>
      </c>
      <c r="T678" s="5" t="s">
        <v>1492</v>
      </c>
    </row>
    <row r="679" spans="1:20">
      <c r="A679" s="5" t="s">
        <v>970</v>
      </c>
      <c r="B679" s="5" t="s">
        <v>5392</v>
      </c>
      <c r="C679" s="5" t="s">
        <v>5393</v>
      </c>
      <c r="D679" s="5" t="s">
        <v>5394</v>
      </c>
      <c r="E679" s="5" t="s">
        <v>5395</v>
      </c>
      <c r="F679" s="5" t="s">
        <v>1492</v>
      </c>
      <c r="G679" s="5" t="s">
        <v>1492</v>
      </c>
      <c r="H679" s="5" t="s">
        <v>1497</v>
      </c>
      <c r="I679" s="5" t="s">
        <v>1498</v>
      </c>
      <c r="J679" s="5" t="s">
        <v>1913</v>
      </c>
      <c r="K679" s="5" t="s">
        <v>5394</v>
      </c>
      <c r="L679" s="5" t="s">
        <v>1492</v>
      </c>
      <c r="M679" s="5" t="s">
        <v>1492</v>
      </c>
      <c r="N679" s="5" t="s">
        <v>1492</v>
      </c>
      <c r="O679" s="5" t="s">
        <v>1497</v>
      </c>
      <c r="P679" s="5" t="s">
        <v>1498</v>
      </c>
      <c r="Q679" s="5" t="s">
        <v>1913</v>
      </c>
      <c r="R679" s="5" t="s">
        <v>5396</v>
      </c>
      <c r="S679" s="5" t="s">
        <v>1501</v>
      </c>
      <c r="T679" s="5" t="s">
        <v>1492</v>
      </c>
    </row>
    <row r="680" spans="1:20">
      <c r="A680" s="5" t="s">
        <v>118</v>
      </c>
      <c r="B680" s="5" t="s">
        <v>5397</v>
      </c>
      <c r="C680" s="5" t="s">
        <v>1492</v>
      </c>
      <c r="D680" s="5" t="s">
        <v>1492</v>
      </c>
      <c r="E680" s="5" t="s">
        <v>1492</v>
      </c>
      <c r="F680" s="5" t="s">
        <v>1492</v>
      </c>
      <c r="G680" s="5" t="s">
        <v>1492</v>
      </c>
      <c r="H680" s="5" t="s">
        <v>1492</v>
      </c>
      <c r="I680" s="5" t="s">
        <v>1492</v>
      </c>
      <c r="J680" s="5" t="s">
        <v>1492</v>
      </c>
      <c r="K680" s="5" t="s">
        <v>1492</v>
      </c>
      <c r="L680" s="5" t="s">
        <v>1492</v>
      </c>
      <c r="M680" s="5" t="s">
        <v>1492</v>
      </c>
      <c r="N680" s="5" t="s">
        <v>1492</v>
      </c>
      <c r="O680" s="5" t="s">
        <v>1492</v>
      </c>
      <c r="P680" s="5" t="s">
        <v>1492</v>
      </c>
      <c r="Q680" s="5" t="s">
        <v>1492</v>
      </c>
      <c r="R680" s="5" t="s">
        <v>2536</v>
      </c>
      <c r="S680" s="5" t="s">
        <v>1501</v>
      </c>
      <c r="T680" s="5" t="s">
        <v>1492</v>
      </c>
    </row>
    <row r="681" spans="1:20">
      <c r="A681" s="5" t="s">
        <v>311</v>
      </c>
      <c r="B681" s="5" t="s">
        <v>5398</v>
      </c>
      <c r="C681" s="5" t="s">
        <v>5399</v>
      </c>
      <c r="D681" s="5" t="s">
        <v>5400</v>
      </c>
      <c r="E681" s="5" t="s">
        <v>5401</v>
      </c>
      <c r="F681" s="5" t="s">
        <v>5402</v>
      </c>
      <c r="G681" s="5" t="s">
        <v>5402</v>
      </c>
      <c r="H681" s="5" t="s">
        <v>1497</v>
      </c>
      <c r="I681" s="5" t="s">
        <v>1498</v>
      </c>
      <c r="J681" s="5" t="s">
        <v>1913</v>
      </c>
      <c r="K681" s="5" t="s">
        <v>5400</v>
      </c>
      <c r="L681" s="5" t="s">
        <v>1492</v>
      </c>
      <c r="M681" s="5" t="s">
        <v>1492</v>
      </c>
      <c r="N681" s="5" t="s">
        <v>1492</v>
      </c>
      <c r="O681" s="5" t="s">
        <v>1497</v>
      </c>
      <c r="P681" s="5" t="s">
        <v>1498</v>
      </c>
      <c r="Q681" s="5" t="s">
        <v>1913</v>
      </c>
      <c r="R681" s="5" t="s">
        <v>5403</v>
      </c>
      <c r="S681" s="5" t="s">
        <v>1501</v>
      </c>
      <c r="T681" s="5" t="s">
        <v>1492</v>
      </c>
    </row>
    <row r="682" spans="1:20">
      <c r="A682" s="5" t="s">
        <v>971</v>
      </c>
      <c r="B682" s="5" t="s">
        <v>5404</v>
      </c>
      <c r="C682" s="5" t="s">
        <v>5405</v>
      </c>
      <c r="D682" s="5" t="s">
        <v>5406</v>
      </c>
      <c r="E682" s="5" t="s">
        <v>5407</v>
      </c>
      <c r="F682" s="5" t="s">
        <v>1492</v>
      </c>
      <c r="G682" s="5" t="s">
        <v>1492</v>
      </c>
      <c r="H682" s="5" t="s">
        <v>1507</v>
      </c>
      <c r="I682" s="5" t="s">
        <v>1508</v>
      </c>
      <c r="J682" s="5" t="s">
        <v>1509</v>
      </c>
      <c r="K682" s="5" t="s">
        <v>5406</v>
      </c>
      <c r="L682" s="5" t="s">
        <v>1492</v>
      </c>
      <c r="M682" s="5" t="s">
        <v>1492</v>
      </c>
      <c r="N682" s="5" t="s">
        <v>1492</v>
      </c>
      <c r="O682" s="5" t="s">
        <v>1507</v>
      </c>
      <c r="P682" s="5" t="s">
        <v>1508</v>
      </c>
      <c r="Q682" s="5" t="s">
        <v>1509</v>
      </c>
      <c r="R682" s="5" t="s">
        <v>3677</v>
      </c>
      <c r="S682" s="5" t="s">
        <v>1501</v>
      </c>
      <c r="T682" s="5" t="s">
        <v>1492</v>
      </c>
    </row>
    <row r="683" spans="1:20">
      <c r="A683" s="5" t="s">
        <v>972</v>
      </c>
      <c r="B683" s="5" t="s">
        <v>5408</v>
      </c>
      <c r="C683" s="5" t="s">
        <v>5409</v>
      </c>
      <c r="D683" s="5" t="s">
        <v>5410</v>
      </c>
      <c r="E683" s="5" t="s">
        <v>5411</v>
      </c>
      <c r="F683" s="5" t="s">
        <v>1492</v>
      </c>
      <c r="G683" s="5" t="s">
        <v>1492</v>
      </c>
      <c r="H683" s="5" t="s">
        <v>3318</v>
      </c>
      <c r="I683" s="5" t="s">
        <v>2959</v>
      </c>
      <c r="J683" s="5" t="s">
        <v>5412</v>
      </c>
      <c r="K683" s="5" t="s">
        <v>5410</v>
      </c>
      <c r="L683" s="5" t="s">
        <v>1492</v>
      </c>
      <c r="M683" s="5" t="s">
        <v>1492</v>
      </c>
      <c r="N683" s="5" t="s">
        <v>1492</v>
      </c>
      <c r="O683" s="5" t="s">
        <v>3318</v>
      </c>
      <c r="P683" s="5" t="s">
        <v>2959</v>
      </c>
      <c r="Q683" s="5" t="s">
        <v>5412</v>
      </c>
      <c r="R683" s="5" t="s">
        <v>5413</v>
      </c>
      <c r="S683" s="5" t="s">
        <v>1501</v>
      </c>
      <c r="T683" s="5" t="s">
        <v>1492</v>
      </c>
    </row>
    <row r="684" spans="1:20">
      <c r="A684" s="5" t="s">
        <v>973</v>
      </c>
      <c r="B684" s="5" t="s">
        <v>5414</v>
      </c>
      <c r="C684" s="5" t="s">
        <v>5415</v>
      </c>
      <c r="D684" s="5" t="s">
        <v>5416</v>
      </c>
      <c r="E684" s="5" t="s">
        <v>5417</v>
      </c>
      <c r="F684" s="5" t="s">
        <v>5418</v>
      </c>
      <c r="G684" s="5" t="s">
        <v>5418</v>
      </c>
      <c r="H684" s="5" t="s">
        <v>1497</v>
      </c>
      <c r="I684" s="5" t="s">
        <v>1498</v>
      </c>
      <c r="J684" s="5" t="s">
        <v>1843</v>
      </c>
      <c r="K684" s="5" t="s">
        <v>5419</v>
      </c>
      <c r="L684" s="5" t="s">
        <v>1492</v>
      </c>
      <c r="M684" s="5" t="s">
        <v>1492</v>
      </c>
      <c r="N684" s="5" t="s">
        <v>1492</v>
      </c>
      <c r="O684" s="5" t="s">
        <v>1497</v>
      </c>
      <c r="P684" s="5" t="s">
        <v>1498</v>
      </c>
      <c r="Q684" s="5" t="s">
        <v>3644</v>
      </c>
      <c r="R684" s="5" t="s">
        <v>5420</v>
      </c>
      <c r="S684" s="5" t="s">
        <v>1501</v>
      </c>
      <c r="T684" s="5" t="s">
        <v>1492</v>
      </c>
    </row>
    <row r="685" spans="1:20">
      <c r="A685" s="5" t="s">
        <v>974</v>
      </c>
      <c r="B685" s="5" t="s">
        <v>5421</v>
      </c>
      <c r="C685" s="5" t="s">
        <v>5422</v>
      </c>
      <c r="D685" s="5" t="s">
        <v>5423</v>
      </c>
      <c r="E685" s="5" t="s">
        <v>5424</v>
      </c>
      <c r="F685" s="5" t="s">
        <v>1492</v>
      </c>
      <c r="G685" s="5" t="s">
        <v>1492</v>
      </c>
      <c r="H685" s="5" t="s">
        <v>1497</v>
      </c>
      <c r="I685" s="5" t="s">
        <v>1498</v>
      </c>
      <c r="J685" s="5" t="s">
        <v>1824</v>
      </c>
      <c r="K685" s="5" t="s">
        <v>5423</v>
      </c>
      <c r="L685" s="5" t="s">
        <v>1492</v>
      </c>
      <c r="M685" s="5" t="s">
        <v>1492</v>
      </c>
      <c r="N685" s="5" t="s">
        <v>1492</v>
      </c>
      <c r="O685" s="5" t="s">
        <v>1497</v>
      </c>
      <c r="P685" s="5" t="s">
        <v>1498</v>
      </c>
      <c r="Q685" s="5" t="s">
        <v>1824</v>
      </c>
      <c r="R685" s="5" t="s">
        <v>5425</v>
      </c>
      <c r="S685" s="5" t="s">
        <v>1501</v>
      </c>
      <c r="T685" s="5" t="s">
        <v>1492</v>
      </c>
    </row>
    <row r="686" spans="1:20">
      <c r="A686" s="5" t="s">
        <v>975</v>
      </c>
      <c r="B686" s="5" t="s">
        <v>5426</v>
      </c>
      <c r="C686" s="5" t="s">
        <v>975</v>
      </c>
      <c r="D686" s="5" t="s">
        <v>5427</v>
      </c>
      <c r="E686" s="5" t="s">
        <v>5428</v>
      </c>
      <c r="F686" s="5" t="s">
        <v>1492</v>
      </c>
      <c r="G686" s="5" t="s">
        <v>1492</v>
      </c>
      <c r="H686" s="5" t="s">
        <v>1524</v>
      </c>
      <c r="I686" s="5" t="s">
        <v>1525</v>
      </c>
      <c r="J686" s="5" t="s">
        <v>3676</v>
      </c>
      <c r="K686" s="5" t="s">
        <v>5427</v>
      </c>
      <c r="L686" s="5" t="s">
        <v>1492</v>
      </c>
      <c r="M686" s="5" t="s">
        <v>1492</v>
      </c>
      <c r="N686" s="5" t="s">
        <v>1492</v>
      </c>
      <c r="O686" s="5" t="s">
        <v>1524</v>
      </c>
      <c r="P686" s="5" t="s">
        <v>1525</v>
      </c>
      <c r="Q686" s="5" t="s">
        <v>3676</v>
      </c>
      <c r="R686" s="5" t="s">
        <v>5429</v>
      </c>
      <c r="S686" s="5" t="s">
        <v>1501</v>
      </c>
      <c r="T686" s="5" t="s">
        <v>1492</v>
      </c>
    </row>
    <row r="687" spans="1:20">
      <c r="A687" s="5" t="s">
        <v>976</v>
      </c>
      <c r="B687" s="5" t="s">
        <v>5430</v>
      </c>
      <c r="C687" s="5" t="s">
        <v>5431</v>
      </c>
      <c r="D687" s="5" t="s">
        <v>5432</v>
      </c>
      <c r="E687" s="5" t="s">
        <v>5433</v>
      </c>
      <c r="F687" s="5" t="s">
        <v>5434</v>
      </c>
      <c r="G687" s="5" t="s">
        <v>5434</v>
      </c>
      <c r="H687" s="5" t="s">
        <v>1497</v>
      </c>
      <c r="I687" s="5" t="s">
        <v>1498</v>
      </c>
      <c r="J687" s="5" t="s">
        <v>2201</v>
      </c>
      <c r="K687" s="5" t="s">
        <v>5435</v>
      </c>
      <c r="L687" s="5" t="s">
        <v>1492</v>
      </c>
      <c r="M687" s="5" t="s">
        <v>1492</v>
      </c>
      <c r="N687" s="5" t="s">
        <v>1492</v>
      </c>
      <c r="O687" s="5" t="s">
        <v>1497</v>
      </c>
      <c r="P687" s="5" t="s">
        <v>1498</v>
      </c>
      <c r="Q687" s="5" t="s">
        <v>1843</v>
      </c>
      <c r="R687" s="5" t="s">
        <v>5235</v>
      </c>
      <c r="S687" s="5" t="s">
        <v>1501</v>
      </c>
      <c r="T687" s="5" t="s">
        <v>1492</v>
      </c>
    </row>
    <row r="688" spans="1:20">
      <c r="A688" s="5" t="s">
        <v>351</v>
      </c>
      <c r="B688" s="5" t="s">
        <v>5436</v>
      </c>
      <c r="C688" s="5" t="s">
        <v>5437</v>
      </c>
      <c r="D688" s="5" t="s">
        <v>5438</v>
      </c>
      <c r="E688" s="5" t="s">
        <v>5439</v>
      </c>
      <c r="F688" s="5" t="s">
        <v>1492</v>
      </c>
      <c r="G688" s="5" t="s">
        <v>1492</v>
      </c>
      <c r="H688" s="5" t="s">
        <v>1535</v>
      </c>
      <c r="I688" s="5" t="s">
        <v>1536</v>
      </c>
      <c r="J688" s="5" t="s">
        <v>1537</v>
      </c>
      <c r="K688" s="5" t="s">
        <v>5438</v>
      </c>
      <c r="L688" s="5" t="s">
        <v>1492</v>
      </c>
      <c r="M688" s="5" t="s">
        <v>1492</v>
      </c>
      <c r="N688" s="5" t="s">
        <v>1492</v>
      </c>
      <c r="O688" s="5" t="s">
        <v>1535</v>
      </c>
      <c r="P688" s="5" t="s">
        <v>1536</v>
      </c>
      <c r="Q688" s="5" t="s">
        <v>1537</v>
      </c>
      <c r="R688" s="5" t="s">
        <v>3188</v>
      </c>
      <c r="S688" s="5" t="s">
        <v>1501</v>
      </c>
      <c r="T688" s="5" t="s">
        <v>1492</v>
      </c>
    </row>
    <row r="689" spans="1:20">
      <c r="A689" s="5" t="s">
        <v>977</v>
      </c>
      <c r="B689" s="5" t="s">
        <v>5440</v>
      </c>
      <c r="C689" s="5" t="s">
        <v>5441</v>
      </c>
      <c r="D689" s="5" t="s">
        <v>5442</v>
      </c>
      <c r="E689" s="5" t="s">
        <v>5443</v>
      </c>
      <c r="F689" s="5" t="s">
        <v>5444</v>
      </c>
      <c r="G689" s="5" t="s">
        <v>5444</v>
      </c>
      <c r="H689" s="5" t="s">
        <v>1855</v>
      </c>
      <c r="I689" s="5" t="s">
        <v>1498</v>
      </c>
      <c r="J689" s="5" t="s">
        <v>3488</v>
      </c>
      <c r="K689" s="5" t="s">
        <v>5445</v>
      </c>
      <c r="L689" s="5" t="s">
        <v>1492</v>
      </c>
      <c r="M689" s="5" t="s">
        <v>1492</v>
      </c>
      <c r="N689" s="5" t="s">
        <v>1492</v>
      </c>
      <c r="O689" s="5" t="s">
        <v>1855</v>
      </c>
      <c r="P689" s="5" t="s">
        <v>1498</v>
      </c>
      <c r="Q689" s="5" t="s">
        <v>3488</v>
      </c>
      <c r="R689" s="5" t="s">
        <v>5446</v>
      </c>
      <c r="S689" s="5" t="s">
        <v>1501</v>
      </c>
      <c r="T689" s="5" t="s">
        <v>1492</v>
      </c>
    </row>
    <row r="690" spans="1:20">
      <c r="A690" s="5" t="s">
        <v>10</v>
      </c>
      <c r="B690" s="5" t="s">
        <v>5447</v>
      </c>
      <c r="C690" s="5" t="s">
        <v>5431</v>
      </c>
      <c r="D690" s="5" t="s">
        <v>5448</v>
      </c>
      <c r="E690" s="5" t="s">
        <v>5449</v>
      </c>
      <c r="F690" s="5" t="s">
        <v>5450</v>
      </c>
      <c r="G690" s="5" t="s">
        <v>5450</v>
      </c>
      <c r="H690" s="5" t="s">
        <v>1497</v>
      </c>
      <c r="I690" s="5" t="s">
        <v>1498</v>
      </c>
      <c r="J690" s="5" t="s">
        <v>1843</v>
      </c>
      <c r="K690" s="5" t="s">
        <v>5451</v>
      </c>
      <c r="L690" s="5" t="s">
        <v>1492</v>
      </c>
      <c r="M690" s="5" t="s">
        <v>1492</v>
      </c>
      <c r="N690" s="5" t="s">
        <v>1492</v>
      </c>
      <c r="O690" s="5" t="s">
        <v>1497</v>
      </c>
      <c r="P690" s="5" t="s">
        <v>1498</v>
      </c>
      <c r="Q690" s="5" t="s">
        <v>1843</v>
      </c>
      <c r="R690" s="5" t="s">
        <v>5452</v>
      </c>
      <c r="S690" s="5" t="s">
        <v>1501</v>
      </c>
      <c r="T690" s="5" t="s">
        <v>1492</v>
      </c>
    </row>
    <row r="691" spans="1:20">
      <c r="A691" s="5" t="s">
        <v>978</v>
      </c>
      <c r="B691" s="5" t="s">
        <v>5453</v>
      </c>
      <c r="C691" s="5" t="s">
        <v>5454</v>
      </c>
      <c r="D691" s="5" t="s">
        <v>5455</v>
      </c>
      <c r="E691" s="5" t="s">
        <v>5456</v>
      </c>
      <c r="F691" s="5" t="s">
        <v>1492</v>
      </c>
      <c r="G691" s="5" t="s">
        <v>1492</v>
      </c>
      <c r="H691" s="5" t="s">
        <v>1497</v>
      </c>
      <c r="I691" s="5" t="s">
        <v>1498</v>
      </c>
      <c r="J691" s="5" t="s">
        <v>2088</v>
      </c>
      <c r="K691" s="5" t="s">
        <v>5455</v>
      </c>
      <c r="L691" s="5" t="s">
        <v>1492</v>
      </c>
      <c r="M691" s="5" t="s">
        <v>1492</v>
      </c>
      <c r="N691" s="5" t="s">
        <v>1492</v>
      </c>
      <c r="O691" s="5" t="s">
        <v>1497</v>
      </c>
      <c r="P691" s="5" t="s">
        <v>1498</v>
      </c>
      <c r="Q691" s="5" t="s">
        <v>2088</v>
      </c>
      <c r="R691" s="5" t="s">
        <v>5457</v>
      </c>
      <c r="S691" s="5" t="s">
        <v>1501</v>
      </c>
      <c r="T691" s="5" t="s">
        <v>1492</v>
      </c>
    </row>
    <row r="692" spans="1:20">
      <c r="A692" s="5" t="s">
        <v>120</v>
      </c>
      <c r="B692" s="5" t="s">
        <v>5458</v>
      </c>
      <c r="C692" s="5" t="s">
        <v>5459</v>
      </c>
      <c r="D692" s="5" t="s">
        <v>5460</v>
      </c>
      <c r="E692" s="5" t="s">
        <v>5461</v>
      </c>
      <c r="F692" s="5" t="s">
        <v>1492</v>
      </c>
      <c r="G692" s="5" t="s">
        <v>1492</v>
      </c>
      <c r="H692" s="5" t="s">
        <v>1524</v>
      </c>
      <c r="I692" s="5" t="s">
        <v>1525</v>
      </c>
      <c r="J692" s="5" t="s">
        <v>1528</v>
      </c>
      <c r="K692" s="5" t="s">
        <v>5460</v>
      </c>
      <c r="L692" s="5" t="s">
        <v>1492</v>
      </c>
      <c r="M692" s="5" t="s">
        <v>1492</v>
      </c>
      <c r="N692" s="5" t="s">
        <v>1492</v>
      </c>
      <c r="O692" s="5" t="s">
        <v>1524</v>
      </c>
      <c r="P692" s="5" t="s">
        <v>1525</v>
      </c>
      <c r="Q692" s="5" t="s">
        <v>1528</v>
      </c>
      <c r="R692" s="5" t="s">
        <v>5462</v>
      </c>
      <c r="S692" s="5" t="s">
        <v>1501</v>
      </c>
      <c r="T692" s="5" t="s">
        <v>1492</v>
      </c>
    </row>
    <row r="693" spans="1:20">
      <c r="A693" s="5" t="s">
        <v>979</v>
      </c>
      <c r="B693" s="5" t="s">
        <v>5463</v>
      </c>
      <c r="C693" s="5" t="s">
        <v>979</v>
      </c>
      <c r="D693" s="5" t="s">
        <v>5464</v>
      </c>
      <c r="E693" s="5" t="s">
        <v>5465</v>
      </c>
      <c r="F693" s="5" t="s">
        <v>5466</v>
      </c>
      <c r="G693" s="5" t="s">
        <v>5466</v>
      </c>
      <c r="H693" s="5" t="s">
        <v>1497</v>
      </c>
      <c r="I693" s="5" t="s">
        <v>1498</v>
      </c>
      <c r="J693" s="5" t="s">
        <v>3748</v>
      </c>
      <c r="K693" s="5" t="s">
        <v>5467</v>
      </c>
      <c r="L693" s="5" t="s">
        <v>1492</v>
      </c>
      <c r="M693" s="5" t="s">
        <v>1492</v>
      </c>
      <c r="N693" s="5" t="s">
        <v>1492</v>
      </c>
      <c r="O693" s="5" t="s">
        <v>1507</v>
      </c>
      <c r="P693" s="5" t="s">
        <v>1508</v>
      </c>
      <c r="Q693" s="5" t="s">
        <v>2990</v>
      </c>
      <c r="R693" s="5" t="s">
        <v>2470</v>
      </c>
      <c r="S693" s="5" t="s">
        <v>1501</v>
      </c>
      <c r="T693" s="5" t="s">
        <v>1492</v>
      </c>
    </row>
    <row r="694" spans="1:20">
      <c r="A694" s="5" t="s">
        <v>980</v>
      </c>
      <c r="B694" s="5" t="s">
        <v>5468</v>
      </c>
      <c r="C694" s="5" t="s">
        <v>980</v>
      </c>
      <c r="D694" s="5" t="s">
        <v>5469</v>
      </c>
      <c r="E694" s="5" t="s">
        <v>5470</v>
      </c>
      <c r="F694" s="5" t="s">
        <v>3480</v>
      </c>
      <c r="G694" s="5" t="s">
        <v>3480</v>
      </c>
      <c r="H694" s="5" t="s">
        <v>1645</v>
      </c>
      <c r="I694" s="5" t="s">
        <v>1498</v>
      </c>
      <c r="J694" s="5" t="s">
        <v>3388</v>
      </c>
      <c r="K694" s="5" t="s">
        <v>5471</v>
      </c>
      <c r="L694" s="5" t="s">
        <v>1492</v>
      </c>
      <c r="M694" s="5" t="s">
        <v>1492</v>
      </c>
      <c r="N694" s="5" t="s">
        <v>1492</v>
      </c>
      <c r="O694" s="5" t="s">
        <v>1645</v>
      </c>
      <c r="P694" s="5" t="s">
        <v>1498</v>
      </c>
      <c r="Q694" s="5" t="s">
        <v>2589</v>
      </c>
      <c r="R694" s="5" t="s">
        <v>5235</v>
      </c>
      <c r="S694" s="5" t="s">
        <v>1501</v>
      </c>
      <c r="T694" s="5" t="s">
        <v>1492</v>
      </c>
    </row>
    <row r="695" spans="1:20">
      <c r="A695" s="5" t="s">
        <v>981</v>
      </c>
      <c r="B695" s="5" t="s">
        <v>5472</v>
      </c>
      <c r="C695" s="5" t="s">
        <v>981</v>
      </c>
      <c r="D695" s="5" t="s">
        <v>5473</v>
      </c>
      <c r="E695" s="5" t="s">
        <v>5474</v>
      </c>
      <c r="F695" s="5" t="s">
        <v>5475</v>
      </c>
      <c r="G695" s="5" t="s">
        <v>5475</v>
      </c>
      <c r="H695" s="5" t="s">
        <v>1497</v>
      </c>
      <c r="I695" s="5" t="s">
        <v>1498</v>
      </c>
      <c r="J695" s="5" t="s">
        <v>1577</v>
      </c>
      <c r="K695" s="5" t="s">
        <v>5476</v>
      </c>
      <c r="L695" s="5" t="s">
        <v>1492</v>
      </c>
      <c r="M695" s="5" t="s">
        <v>1492</v>
      </c>
      <c r="N695" s="5" t="s">
        <v>1492</v>
      </c>
      <c r="O695" s="5" t="s">
        <v>1497</v>
      </c>
      <c r="P695" s="5" t="s">
        <v>1498</v>
      </c>
      <c r="Q695" s="5" t="s">
        <v>1577</v>
      </c>
      <c r="R695" s="5" t="s">
        <v>1980</v>
      </c>
      <c r="S695" s="5" t="s">
        <v>1501</v>
      </c>
      <c r="T695" s="5" t="s">
        <v>1492</v>
      </c>
    </row>
    <row r="696" spans="1:20">
      <c r="A696" s="5" t="s">
        <v>982</v>
      </c>
      <c r="B696" s="5" t="s">
        <v>5477</v>
      </c>
      <c r="C696" s="5" t="s">
        <v>1492</v>
      </c>
      <c r="D696" s="5" t="s">
        <v>5478</v>
      </c>
      <c r="E696" s="5" t="s">
        <v>5479</v>
      </c>
      <c r="F696" s="5" t="s">
        <v>1492</v>
      </c>
      <c r="G696" s="5" t="s">
        <v>1492</v>
      </c>
      <c r="H696" s="5" t="s">
        <v>1497</v>
      </c>
      <c r="I696" s="5" t="s">
        <v>1498</v>
      </c>
      <c r="J696" s="5" t="s">
        <v>2059</v>
      </c>
      <c r="K696" s="5" t="s">
        <v>5480</v>
      </c>
      <c r="L696" s="5" t="s">
        <v>1492</v>
      </c>
      <c r="M696" s="5" t="s">
        <v>1492</v>
      </c>
      <c r="N696" s="5" t="s">
        <v>1492</v>
      </c>
      <c r="O696" s="5" t="s">
        <v>1497</v>
      </c>
      <c r="P696" s="5" t="s">
        <v>1498</v>
      </c>
      <c r="Q696" s="5" t="s">
        <v>2166</v>
      </c>
      <c r="R696" s="5" t="s">
        <v>5481</v>
      </c>
      <c r="S696" s="5" t="s">
        <v>1501</v>
      </c>
      <c r="T696" s="5" t="s">
        <v>1492</v>
      </c>
    </row>
    <row r="697" spans="1:20">
      <c r="A697" s="5" t="s">
        <v>983</v>
      </c>
      <c r="B697" s="5" t="s">
        <v>5482</v>
      </c>
      <c r="C697" s="5" t="s">
        <v>983</v>
      </c>
      <c r="D697" s="5" t="s">
        <v>5483</v>
      </c>
      <c r="E697" s="5" t="s">
        <v>5484</v>
      </c>
      <c r="F697" s="5" t="s">
        <v>5485</v>
      </c>
      <c r="G697" s="5" t="s">
        <v>5485</v>
      </c>
      <c r="H697" s="5" t="s">
        <v>1645</v>
      </c>
      <c r="I697" s="5" t="s">
        <v>1498</v>
      </c>
      <c r="J697" s="5" t="s">
        <v>1979</v>
      </c>
      <c r="K697" s="5" t="s">
        <v>5486</v>
      </c>
      <c r="L697" s="5" t="s">
        <v>1492</v>
      </c>
      <c r="M697" s="5" t="s">
        <v>1492</v>
      </c>
      <c r="N697" s="5" t="s">
        <v>1492</v>
      </c>
      <c r="O697" s="5" t="s">
        <v>1645</v>
      </c>
      <c r="P697" s="5" t="s">
        <v>1498</v>
      </c>
      <c r="Q697" s="5" t="s">
        <v>1979</v>
      </c>
      <c r="R697" s="5" t="s">
        <v>4411</v>
      </c>
      <c r="S697" s="5" t="s">
        <v>1501</v>
      </c>
      <c r="T697" s="5" t="s">
        <v>1492</v>
      </c>
    </row>
    <row r="698" spans="1:20">
      <c r="A698" s="5" t="s">
        <v>984</v>
      </c>
      <c r="B698" s="5" t="s">
        <v>5487</v>
      </c>
      <c r="C698" s="5" t="s">
        <v>984</v>
      </c>
      <c r="D698" s="5" t="s">
        <v>5488</v>
      </c>
      <c r="E698" s="5" t="s">
        <v>5489</v>
      </c>
      <c r="F698" s="5" t="s">
        <v>5490</v>
      </c>
      <c r="G698" s="5" t="s">
        <v>5490</v>
      </c>
      <c r="H698" s="5" t="s">
        <v>1492</v>
      </c>
      <c r="I698" s="5" t="s">
        <v>1492</v>
      </c>
      <c r="J698" s="5" t="s">
        <v>5491</v>
      </c>
      <c r="K698" s="5" t="s">
        <v>5492</v>
      </c>
      <c r="L698" s="5" t="s">
        <v>1492</v>
      </c>
      <c r="M698" s="5" t="s">
        <v>1492</v>
      </c>
      <c r="N698" s="5" t="s">
        <v>1492</v>
      </c>
      <c r="O698" s="5" t="s">
        <v>1492</v>
      </c>
      <c r="P698" s="5" t="s">
        <v>1492</v>
      </c>
      <c r="Q698" s="5" t="s">
        <v>5491</v>
      </c>
      <c r="R698" s="5" t="s">
        <v>5493</v>
      </c>
      <c r="S698" s="5" t="s">
        <v>1501</v>
      </c>
      <c r="T698" s="5" t="s">
        <v>1492</v>
      </c>
    </row>
    <row r="699" spans="1:20">
      <c r="A699" s="5" t="s">
        <v>985</v>
      </c>
      <c r="B699" s="5" t="s">
        <v>5494</v>
      </c>
      <c r="C699" s="5" t="s">
        <v>985</v>
      </c>
      <c r="D699" s="5" t="s">
        <v>5495</v>
      </c>
      <c r="E699" s="5" t="s">
        <v>5496</v>
      </c>
      <c r="F699" s="5" t="s">
        <v>5497</v>
      </c>
      <c r="G699" s="5" t="s">
        <v>5497</v>
      </c>
      <c r="H699" s="5" t="s">
        <v>1497</v>
      </c>
      <c r="I699" s="5" t="s">
        <v>1498</v>
      </c>
      <c r="J699" s="5" t="s">
        <v>2064</v>
      </c>
      <c r="K699" s="5" t="s">
        <v>5498</v>
      </c>
      <c r="L699" s="5" t="s">
        <v>1492</v>
      </c>
      <c r="M699" s="5" t="s">
        <v>1492</v>
      </c>
      <c r="N699" s="5" t="s">
        <v>1492</v>
      </c>
      <c r="O699" s="5" t="s">
        <v>1497</v>
      </c>
      <c r="P699" s="5" t="s">
        <v>1498</v>
      </c>
      <c r="Q699" s="5" t="s">
        <v>2064</v>
      </c>
      <c r="R699" s="5" t="s">
        <v>4418</v>
      </c>
      <c r="S699" s="5" t="s">
        <v>1501</v>
      </c>
      <c r="T699" s="5" t="s">
        <v>1492</v>
      </c>
    </row>
    <row r="700" spans="1:20">
      <c r="A700" s="5" t="s">
        <v>986</v>
      </c>
      <c r="B700" s="5" t="s">
        <v>5499</v>
      </c>
      <c r="C700" s="5" t="s">
        <v>5500</v>
      </c>
      <c r="D700" s="5" t="s">
        <v>5501</v>
      </c>
      <c r="E700" s="5" t="s">
        <v>5502</v>
      </c>
      <c r="F700" s="5" t="s">
        <v>1492</v>
      </c>
      <c r="G700" s="5" t="s">
        <v>1492</v>
      </c>
      <c r="H700" s="5" t="s">
        <v>1535</v>
      </c>
      <c r="I700" s="5" t="s">
        <v>1536</v>
      </c>
      <c r="J700" s="5" t="s">
        <v>2350</v>
      </c>
      <c r="K700" s="5" t="s">
        <v>5501</v>
      </c>
      <c r="L700" s="5" t="s">
        <v>1492</v>
      </c>
      <c r="M700" s="5" t="s">
        <v>1492</v>
      </c>
      <c r="N700" s="5" t="s">
        <v>1492</v>
      </c>
      <c r="O700" s="5" t="s">
        <v>1535</v>
      </c>
      <c r="P700" s="5" t="s">
        <v>1536</v>
      </c>
      <c r="Q700" s="5" t="s">
        <v>2350</v>
      </c>
      <c r="R700" s="5" t="s">
        <v>2972</v>
      </c>
      <c r="S700" s="5" t="s">
        <v>2973</v>
      </c>
      <c r="T700" s="5" t="s">
        <v>1492</v>
      </c>
    </row>
    <row r="701" spans="1:20">
      <c r="A701" s="5" t="s">
        <v>987</v>
      </c>
      <c r="B701" s="5" t="s">
        <v>5503</v>
      </c>
      <c r="C701" s="5" t="s">
        <v>1492</v>
      </c>
      <c r="D701" s="5" t="s">
        <v>5504</v>
      </c>
      <c r="E701" s="5" t="s">
        <v>1492</v>
      </c>
      <c r="F701" s="5" t="s">
        <v>1492</v>
      </c>
      <c r="G701" s="5" t="s">
        <v>1492</v>
      </c>
      <c r="H701" s="5" t="s">
        <v>1939</v>
      </c>
      <c r="I701" s="5" t="s">
        <v>1689</v>
      </c>
      <c r="J701" s="5" t="s">
        <v>3493</v>
      </c>
      <c r="K701" s="5" t="s">
        <v>5504</v>
      </c>
      <c r="L701" s="5" t="s">
        <v>1492</v>
      </c>
      <c r="M701" s="5" t="s">
        <v>1492</v>
      </c>
      <c r="N701" s="5" t="s">
        <v>1492</v>
      </c>
      <c r="O701" s="5" t="s">
        <v>1939</v>
      </c>
      <c r="P701" s="5" t="s">
        <v>1689</v>
      </c>
      <c r="Q701" s="5" t="s">
        <v>3493</v>
      </c>
      <c r="R701" s="5" t="s">
        <v>5505</v>
      </c>
      <c r="S701" s="5" t="s">
        <v>1501</v>
      </c>
      <c r="T701" s="5" t="s">
        <v>1492</v>
      </c>
    </row>
    <row r="702" spans="1:20">
      <c r="A702" s="5" t="s">
        <v>988</v>
      </c>
      <c r="B702" s="5" t="s">
        <v>5506</v>
      </c>
      <c r="C702" s="5" t="s">
        <v>988</v>
      </c>
      <c r="D702" s="5" t="s">
        <v>5507</v>
      </c>
      <c r="E702" s="5" t="s">
        <v>5508</v>
      </c>
      <c r="F702" s="5" t="s">
        <v>1492</v>
      </c>
      <c r="G702" s="5" t="s">
        <v>1492</v>
      </c>
      <c r="H702" s="5" t="s">
        <v>1524</v>
      </c>
      <c r="I702" s="5" t="s">
        <v>1525</v>
      </c>
      <c r="J702" s="5" t="s">
        <v>3849</v>
      </c>
      <c r="K702" s="5" t="s">
        <v>5509</v>
      </c>
      <c r="L702" s="5" t="s">
        <v>1492</v>
      </c>
      <c r="M702" s="5" t="s">
        <v>1492</v>
      </c>
      <c r="N702" s="5" t="s">
        <v>1492</v>
      </c>
      <c r="O702" s="5" t="s">
        <v>1524</v>
      </c>
      <c r="P702" s="5" t="s">
        <v>1525</v>
      </c>
      <c r="Q702" s="5" t="s">
        <v>5510</v>
      </c>
      <c r="R702" s="5" t="s">
        <v>5511</v>
      </c>
      <c r="S702" s="5" t="s">
        <v>1501</v>
      </c>
      <c r="T702" s="5" t="s">
        <v>1492</v>
      </c>
    </row>
    <row r="703" spans="1:20">
      <c r="A703" s="5" t="s">
        <v>989</v>
      </c>
      <c r="B703" s="5" t="s">
        <v>5512</v>
      </c>
      <c r="C703" s="5" t="s">
        <v>989</v>
      </c>
      <c r="D703" s="5" t="s">
        <v>5513</v>
      </c>
      <c r="E703" s="5" t="s">
        <v>5514</v>
      </c>
      <c r="F703" s="5" t="s">
        <v>1492</v>
      </c>
      <c r="G703" s="5" t="s">
        <v>1492</v>
      </c>
      <c r="H703" s="5" t="s">
        <v>1497</v>
      </c>
      <c r="I703" s="5" t="s">
        <v>1498</v>
      </c>
      <c r="J703" s="5" t="s">
        <v>3419</v>
      </c>
      <c r="K703" s="5" t="s">
        <v>5513</v>
      </c>
      <c r="L703" s="5" t="s">
        <v>1492</v>
      </c>
      <c r="M703" s="5" t="s">
        <v>1492</v>
      </c>
      <c r="N703" s="5" t="s">
        <v>1492</v>
      </c>
      <c r="O703" s="5" t="s">
        <v>1497</v>
      </c>
      <c r="P703" s="5" t="s">
        <v>1498</v>
      </c>
      <c r="Q703" s="5" t="s">
        <v>3419</v>
      </c>
      <c r="R703" s="5" t="s">
        <v>5245</v>
      </c>
      <c r="S703" s="5" t="s">
        <v>1501</v>
      </c>
      <c r="T703" s="5" t="s">
        <v>1492</v>
      </c>
    </row>
    <row r="704" spans="1:20">
      <c r="A704" s="5" t="s">
        <v>990</v>
      </c>
      <c r="B704" s="5" t="s">
        <v>5515</v>
      </c>
      <c r="C704" s="5" t="s">
        <v>5516</v>
      </c>
      <c r="D704" s="5" t="s">
        <v>5517</v>
      </c>
      <c r="E704" s="5" t="s">
        <v>5518</v>
      </c>
      <c r="F704" s="5" t="s">
        <v>1492</v>
      </c>
      <c r="G704" s="5" t="s">
        <v>1492</v>
      </c>
      <c r="H704" s="5" t="s">
        <v>1497</v>
      </c>
      <c r="I704" s="5" t="s">
        <v>1498</v>
      </c>
      <c r="J704" s="5" t="s">
        <v>1696</v>
      </c>
      <c r="K704" s="5" t="s">
        <v>5517</v>
      </c>
      <c r="L704" s="5" t="s">
        <v>1492</v>
      </c>
      <c r="M704" s="5" t="s">
        <v>1492</v>
      </c>
      <c r="N704" s="5" t="s">
        <v>1492</v>
      </c>
      <c r="O704" s="5" t="s">
        <v>1497</v>
      </c>
      <c r="P704" s="5" t="s">
        <v>1498</v>
      </c>
      <c r="Q704" s="5" t="s">
        <v>1696</v>
      </c>
      <c r="R704" s="5" t="s">
        <v>4762</v>
      </c>
      <c r="S704" s="5" t="s">
        <v>1501</v>
      </c>
      <c r="T704" s="5" t="s">
        <v>1492</v>
      </c>
    </row>
    <row r="705" spans="1:20">
      <c r="A705" s="5" t="s">
        <v>991</v>
      </c>
      <c r="B705" s="5" t="s">
        <v>5519</v>
      </c>
      <c r="C705" s="5" t="s">
        <v>1492</v>
      </c>
      <c r="D705" s="5" t="s">
        <v>5520</v>
      </c>
      <c r="E705" s="5" t="s">
        <v>5521</v>
      </c>
      <c r="F705" s="5" t="s">
        <v>5522</v>
      </c>
      <c r="G705" s="5" t="s">
        <v>5522</v>
      </c>
      <c r="H705" s="5" t="s">
        <v>1939</v>
      </c>
      <c r="I705" s="5" t="s">
        <v>1492</v>
      </c>
      <c r="J705" s="5" t="s">
        <v>2799</v>
      </c>
      <c r="K705" s="5" t="s">
        <v>5523</v>
      </c>
      <c r="L705" s="5" t="s">
        <v>1492</v>
      </c>
      <c r="M705" s="5" t="s">
        <v>1492</v>
      </c>
      <c r="N705" s="5" t="s">
        <v>1492</v>
      </c>
      <c r="O705" s="5" t="s">
        <v>1939</v>
      </c>
      <c r="P705" s="5" t="s">
        <v>1492</v>
      </c>
      <c r="Q705" s="5" t="s">
        <v>2799</v>
      </c>
      <c r="R705" s="5" t="s">
        <v>5524</v>
      </c>
      <c r="S705" s="5" t="s">
        <v>1501</v>
      </c>
      <c r="T705" s="5" t="s">
        <v>1492</v>
      </c>
    </row>
    <row r="706" spans="1:20">
      <c r="A706" s="5" t="s">
        <v>992</v>
      </c>
      <c r="B706" s="5" t="s">
        <v>5525</v>
      </c>
      <c r="C706" s="5" t="s">
        <v>1492</v>
      </c>
      <c r="D706" s="5" t="s">
        <v>5526</v>
      </c>
      <c r="E706" s="5" t="s">
        <v>5527</v>
      </c>
      <c r="F706" s="5" t="s">
        <v>5528</v>
      </c>
      <c r="G706" s="5" t="s">
        <v>5528</v>
      </c>
      <c r="H706" s="5" t="s">
        <v>1492</v>
      </c>
      <c r="I706" s="5" t="s">
        <v>1492</v>
      </c>
      <c r="J706" s="5" t="s">
        <v>5529</v>
      </c>
      <c r="K706" s="5" t="s">
        <v>5530</v>
      </c>
      <c r="L706" s="5" t="s">
        <v>1492</v>
      </c>
      <c r="M706" s="5" t="s">
        <v>1492</v>
      </c>
      <c r="N706" s="5" t="s">
        <v>1492</v>
      </c>
      <c r="O706" s="5" t="s">
        <v>1492</v>
      </c>
      <c r="P706" s="5" t="s">
        <v>1492</v>
      </c>
      <c r="Q706" s="5" t="s">
        <v>5529</v>
      </c>
      <c r="R706" s="5" t="s">
        <v>5531</v>
      </c>
      <c r="S706" s="5" t="s">
        <v>1501</v>
      </c>
      <c r="T706" s="5" t="s">
        <v>1492</v>
      </c>
    </row>
    <row r="707" spans="1:20">
      <c r="A707" s="5" t="s">
        <v>314</v>
      </c>
      <c r="B707" s="5" t="s">
        <v>5532</v>
      </c>
      <c r="C707" s="5" t="s">
        <v>5533</v>
      </c>
      <c r="D707" s="5" t="s">
        <v>5534</v>
      </c>
      <c r="E707" s="5" t="s">
        <v>5535</v>
      </c>
      <c r="F707" s="5" t="s">
        <v>5536</v>
      </c>
      <c r="G707" s="5" t="s">
        <v>5536</v>
      </c>
      <c r="H707" s="5" t="s">
        <v>5188</v>
      </c>
      <c r="I707" s="5" t="s">
        <v>1536</v>
      </c>
      <c r="J707" s="5" t="s">
        <v>5189</v>
      </c>
      <c r="K707" s="5" t="s">
        <v>5537</v>
      </c>
      <c r="L707" s="5" t="s">
        <v>1492</v>
      </c>
      <c r="M707" s="5" t="s">
        <v>1492</v>
      </c>
      <c r="N707" s="5" t="s">
        <v>1492</v>
      </c>
      <c r="O707" s="5" t="s">
        <v>5188</v>
      </c>
      <c r="P707" s="5" t="s">
        <v>1536</v>
      </c>
      <c r="Q707" s="5" t="s">
        <v>5189</v>
      </c>
      <c r="R707" s="5" t="s">
        <v>5538</v>
      </c>
      <c r="S707" s="5" t="s">
        <v>1501</v>
      </c>
      <c r="T707" s="5" t="s">
        <v>1492</v>
      </c>
    </row>
    <row r="708" spans="1:20">
      <c r="A708" s="5" t="s">
        <v>408</v>
      </c>
      <c r="B708" s="5" t="s">
        <v>5539</v>
      </c>
      <c r="C708" s="5" t="s">
        <v>5540</v>
      </c>
      <c r="D708" s="5" t="s">
        <v>5541</v>
      </c>
      <c r="E708" s="5" t="s">
        <v>5542</v>
      </c>
      <c r="F708" s="5" t="s">
        <v>1492</v>
      </c>
      <c r="G708" s="5" t="s">
        <v>1492</v>
      </c>
      <c r="H708" s="5" t="s">
        <v>1535</v>
      </c>
      <c r="I708" s="5" t="s">
        <v>1536</v>
      </c>
      <c r="J708" s="5" t="s">
        <v>1537</v>
      </c>
      <c r="K708" s="5" t="s">
        <v>5541</v>
      </c>
      <c r="L708" s="5" t="s">
        <v>1492</v>
      </c>
      <c r="M708" s="5" t="s">
        <v>1492</v>
      </c>
      <c r="N708" s="5" t="s">
        <v>1492</v>
      </c>
      <c r="O708" s="5" t="s">
        <v>1535</v>
      </c>
      <c r="P708" s="5" t="s">
        <v>1536</v>
      </c>
      <c r="Q708" s="5" t="s">
        <v>1537</v>
      </c>
      <c r="R708" s="5" t="s">
        <v>4031</v>
      </c>
      <c r="S708" s="5" t="s">
        <v>1501</v>
      </c>
      <c r="T708" s="5" t="s">
        <v>1492</v>
      </c>
    </row>
    <row r="709" spans="1:20">
      <c r="A709" s="5" t="s">
        <v>993</v>
      </c>
      <c r="B709" s="5" t="s">
        <v>5543</v>
      </c>
      <c r="C709" s="5" t="s">
        <v>5544</v>
      </c>
      <c r="D709" s="5" t="s">
        <v>5545</v>
      </c>
      <c r="E709" s="5" t="s">
        <v>5546</v>
      </c>
      <c r="F709" s="5" t="s">
        <v>1492</v>
      </c>
      <c r="G709" s="5" t="s">
        <v>1492</v>
      </c>
      <c r="H709" s="5" t="s">
        <v>1497</v>
      </c>
      <c r="I709" s="5" t="s">
        <v>1498</v>
      </c>
      <c r="J709" s="5" t="s">
        <v>1652</v>
      </c>
      <c r="K709" s="5" t="s">
        <v>5545</v>
      </c>
      <c r="L709" s="5" t="s">
        <v>1492</v>
      </c>
      <c r="M709" s="5" t="s">
        <v>1492</v>
      </c>
      <c r="N709" s="5" t="s">
        <v>1492</v>
      </c>
      <c r="O709" s="5" t="s">
        <v>1497</v>
      </c>
      <c r="P709" s="5" t="s">
        <v>1498</v>
      </c>
      <c r="Q709" s="5" t="s">
        <v>1652</v>
      </c>
      <c r="R709" s="5" t="s">
        <v>5547</v>
      </c>
      <c r="S709" s="5" t="s">
        <v>1501</v>
      </c>
      <c r="T709" s="5" t="s">
        <v>1492</v>
      </c>
    </row>
    <row r="710" spans="1:20">
      <c r="A710" s="5" t="s">
        <v>324</v>
      </c>
      <c r="B710" s="5" t="s">
        <v>5548</v>
      </c>
      <c r="C710" s="5" t="s">
        <v>5549</v>
      </c>
      <c r="D710" s="5" t="s">
        <v>5550</v>
      </c>
      <c r="E710" s="5" t="s">
        <v>5551</v>
      </c>
      <c r="F710" s="5" t="s">
        <v>1492</v>
      </c>
      <c r="G710" s="5" t="s">
        <v>1492</v>
      </c>
      <c r="H710" s="5" t="s">
        <v>1939</v>
      </c>
      <c r="I710" s="5" t="s">
        <v>1689</v>
      </c>
      <c r="J710" s="5" t="s">
        <v>2045</v>
      </c>
      <c r="K710" s="5" t="s">
        <v>5550</v>
      </c>
      <c r="L710" s="5" t="s">
        <v>1492</v>
      </c>
      <c r="M710" s="5" t="s">
        <v>1492</v>
      </c>
      <c r="N710" s="5" t="s">
        <v>1492</v>
      </c>
      <c r="O710" s="5" t="s">
        <v>1939</v>
      </c>
      <c r="P710" s="5" t="s">
        <v>1689</v>
      </c>
      <c r="Q710" s="5" t="s">
        <v>2045</v>
      </c>
      <c r="R710" s="5" t="s">
        <v>2097</v>
      </c>
      <c r="S710" s="5" t="s">
        <v>1501</v>
      </c>
      <c r="T710" s="5" t="s">
        <v>1492</v>
      </c>
    </row>
    <row r="711" spans="1:20">
      <c r="A711" s="5" t="s">
        <v>994</v>
      </c>
      <c r="B711" s="5" t="s">
        <v>5552</v>
      </c>
      <c r="C711" s="5" t="s">
        <v>1492</v>
      </c>
      <c r="D711" s="5" t="s">
        <v>1492</v>
      </c>
      <c r="E711" s="5" t="s">
        <v>1492</v>
      </c>
      <c r="F711" s="5" t="s">
        <v>1492</v>
      </c>
      <c r="G711" s="5" t="s">
        <v>1492</v>
      </c>
      <c r="H711" s="5" t="s">
        <v>1492</v>
      </c>
      <c r="I711" s="5" t="s">
        <v>1492</v>
      </c>
      <c r="J711" s="5" t="s">
        <v>1492</v>
      </c>
      <c r="K711" s="5" t="s">
        <v>1492</v>
      </c>
      <c r="L711" s="5" t="s">
        <v>1492</v>
      </c>
      <c r="M711" s="5" t="s">
        <v>1492</v>
      </c>
      <c r="N711" s="5" t="s">
        <v>1492</v>
      </c>
      <c r="O711" s="5" t="s">
        <v>1492</v>
      </c>
      <c r="P711" s="5" t="s">
        <v>1492</v>
      </c>
      <c r="Q711" s="5" t="s">
        <v>1492</v>
      </c>
      <c r="R711" s="5" t="s">
        <v>5553</v>
      </c>
      <c r="S711" s="5" t="s">
        <v>1501</v>
      </c>
      <c r="T711" s="5" t="s">
        <v>1492</v>
      </c>
    </row>
    <row r="712" spans="1:20">
      <c r="A712" s="5" t="s">
        <v>995</v>
      </c>
      <c r="B712" s="5" t="s">
        <v>5554</v>
      </c>
      <c r="C712" s="5" t="s">
        <v>5555</v>
      </c>
      <c r="D712" s="5" t="s">
        <v>5556</v>
      </c>
      <c r="E712" s="5" t="s">
        <v>1491</v>
      </c>
      <c r="F712" s="5" t="s">
        <v>1492</v>
      </c>
      <c r="G712" s="5" t="s">
        <v>1492</v>
      </c>
      <c r="H712" s="5" t="s">
        <v>1507</v>
      </c>
      <c r="I712" s="5" t="s">
        <v>1508</v>
      </c>
      <c r="J712" s="5" t="s">
        <v>1509</v>
      </c>
      <c r="K712" s="5" t="s">
        <v>5557</v>
      </c>
      <c r="L712" s="5" t="s">
        <v>1492</v>
      </c>
      <c r="M712" s="5" t="s">
        <v>1492</v>
      </c>
      <c r="N712" s="5" t="s">
        <v>1492</v>
      </c>
      <c r="O712" s="5" t="s">
        <v>1507</v>
      </c>
      <c r="P712" s="5" t="s">
        <v>1508</v>
      </c>
      <c r="Q712" s="5" t="s">
        <v>1509</v>
      </c>
      <c r="R712" s="5" t="s">
        <v>2406</v>
      </c>
      <c r="S712" s="5" t="s">
        <v>1501</v>
      </c>
      <c r="T712" s="5" t="s">
        <v>1492</v>
      </c>
    </row>
    <row r="713" spans="1:20">
      <c r="A713" s="5" t="s">
        <v>995</v>
      </c>
      <c r="B713" s="5" t="s">
        <v>5554</v>
      </c>
      <c r="C713" s="5" t="s">
        <v>5555</v>
      </c>
      <c r="D713" s="5" t="s">
        <v>5556</v>
      </c>
      <c r="E713" s="5" t="s">
        <v>1491</v>
      </c>
      <c r="F713" s="5" t="s">
        <v>1492</v>
      </c>
      <c r="G713" s="5" t="s">
        <v>1492</v>
      </c>
      <c r="H713" s="5" t="s">
        <v>1507</v>
      </c>
      <c r="I713" s="5" t="s">
        <v>1508</v>
      </c>
      <c r="J713" s="5" t="s">
        <v>1509</v>
      </c>
      <c r="K713" s="5" t="s">
        <v>5557</v>
      </c>
      <c r="L713" s="5" t="s">
        <v>1492</v>
      </c>
      <c r="M713" s="5" t="s">
        <v>1492</v>
      </c>
      <c r="N713" s="5" t="s">
        <v>1492</v>
      </c>
      <c r="O713" s="5" t="s">
        <v>1507</v>
      </c>
      <c r="P713" s="5" t="s">
        <v>1508</v>
      </c>
      <c r="Q713" s="5" t="s">
        <v>1509</v>
      </c>
      <c r="R713" s="5" t="s">
        <v>2406</v>
      </c>
      <c r="S713" s="5" t="s">
        <v>1501</v>
      </c>
      <c r="T713" s="5" t="s">
        <v>1492</v>
      </c>
    </row>
    <row r="714" spans="1:20">
      <c r="A714" s="5" t="s">
        <v>996</v>
      </c>
      <c r="B714" s="5" t="s">
        <v>5558</v>
      </c>
      <c r="C714" s="5" t="s">
        <v>5559</v>
      </c>
      <c r="D714" s="5" t="s">
        <v>5560</v>
      </c>
      <c r="E714" s="5" t="s">
        <v>5561</v>
      </c>
      <c r="F714" s="5" t="s">
        <v>1492</v>
      </c>
      <c r="G714" s="5" t="s">
        <v>1492</v>
      </c>
      <c r="H714" s="5" t="s">
        <v>1807</v>
      </c>
      <c r="I714" s="5" t="s">
        <v>1808</v>
      </c>
      <c r="J714" s="5" t="s">
        <v>2181</v>
      </c>
      <c r="K714" s="5" t="s">
        <v>5560</v>
      </c>
      <c r="L714" s="5" t="s">
        <v>1492</v>
      </c>
      <c r="M714" s="5" t="s">
        <v>1492</v>
      </c>
      <c r="N714" s="5" t="s">
        <v>1492</v>
      </c>
      <c r="O714" s="5" t="s">
        <v>1807</v>
      </c>
      <c r="P714" s="5" t="s">
        <v>1808</v>
      </c>
      <c r="Q714" s="5" t="s">
        <v>2181</v>
      </c>
      <c r="R714" s="5" t="s">
        <v>2526</v>
      </c>
      <c r="S714" s="5" t="s">
        <v>1501</v>
      </c>
      <c r="T714" s="5" t="s">
        <v>1492</v>
      </c>
    </row>
    <row r="715" spans="1:20">
      <c r="A715" s="5" t="s">
        <v>997</v>
      </c>
      <c r="B715" s="5" t="s">
        <v>5562</v>
      </c>
      <c r="C715" s="5" t="s">
        <v>5563</v>
      </c>
      <c r="D715" s="5" t="s">
        <v>5564</v>
      </c>
      <c r="E715" s="5" t="s">
        <v>5565</v>
      </c>
      <c r="F715" s="5" t="s">
        <v>1492</v>
      </c>
      <c r="G715" s="5" t="s">
        <v>1492</v>
      </c>
      <c r="H715" s="5" t="s">
        <v>1497</v>
      </c>
      <c r="I715" s="5" t="s">
        <v>1498</v>
      </c>
      <c r="J715" s="5" t="s">
        <v>2166</v>
      </c>
      <c r="K715" s="5" t="s">
        <v>5566</v>
      </c>
      <c r="L715" s="5" t="s">
        <v>1492</v>
      </c>
      <c r="M715" s="5" t="s">
        <v>1492</v>
      </c>
      <c r="N715" s="5" t="s">
        <v>1492</v>
      </c>
      <c r="O715" s="5" t="s">
        <v>1497</v>
      </c>
      <c r="P715" s="5" t="s">
        <v>1498</v>
      </c>
      <c r="Q715" s="5" t="s">
        <v>1830</v>
      </c>
      <c r="R715" s="5" t="s">
        <v>5567</v>
      </c>
      <c r="S715" s="5" t="s">
        <v>1501</v>
      </c>
      <c r="T715" s="5" t="s">
        <v>1492</v>
      </c>
    </row>
    <row r="716" spans="1:20">
      <c r="A716" s="5" t="s">
        <v>998</v>
      </c>
      <c r="B716" s="5" t="s">
        <v>5568</v>
      </c>
      <c r="C716" s="5" t="s">
        <v>998</v>
      </c>
      <c r="D716" s="5" t="s">
        <v>5569</v>
      </c>
      <c r="E716" s="5" t="s">
        <v>5570</v>
      </c>
      <c r="F716" s="5" t="s">
        <v>5571</v>
      </c>
      <c r="G716" s="5" t="s">
        <v>5571</v>
      </c>
      <c r="H716" s="5" t="s">
        <v>1497</v>
      </c>
      <c r="I716" s="5" t="s">
        <v>1498</v>
      </c>
      <c r="J716" s="5" t="s">
        <v>3207</v>
      </c>
      <c r="K716" s="5" t="s">
        <v>5572</v>
      </c>
      <c r="L716" s="5" t="s">
        <v>1492</v>
      </c>
      <c r="M716" s="5" t="s">
        <v>1492</v>
      </c>
      <c r="N716" s="5" t="s">
        <v>1492</v>
      </c>
      <c r="O716" s="5" t="s">
        <v>1497</v>
      </c>
      <c r="P716" s="5" t="s">
        <v>1498</v>
      </c>
      <c r="Q716" s="5" t="s">
        <v>3207</v>
      </c>
      <c r="R716" s="5" t="s">
        <v>5573</v>
      </c>
      <c r="S716" s="5" t="s">
        <v>1501</v>
      </c>
      <c r="T716" s="5" t="s">
        <v>1492</v>
      </c>
    </row>
    <row r="717" spans="1:20">
      <c r="A717" s="5" t="s">
        <v>999</v>
      </c>
      <c r="B717" s="5" t="s">
        <v>5574</v>
      </c>
      <c r="C717" s="5" t="s">
        <v>5575</v>
      </c>
      <c r="D717" s="5" t="s">
        <v>5576</v>
      </c>
      <c r="E717" s="5" t="s">
        <v>5577</v>
      </c>
      <c r="F717" s="5" t="s">
        <v>5578</v>
      </c>
      <c r="G717" s="5" t="s">
        <v>5578</v>
      </c>
      <c r="H717" s="5" t="s">
        <v>1515</v>
      </c>
      <c r="I717" s="5" t="s">
        <v>1516</v>
      </c>
      <c r="J717" s="5" t="s">
        <v>3805</v>
      </c>
      <c r="K717" s="5" t="s">
        <v>5579</v>
      </c>
      <c r="L717" s="5" t="s">
        <v>1492</v>
      </c>
      <c r="M717" s="5" t="s">
        <v>1492</v>
      </c>
      <c r="N717" s="5" t="s">
        <v>1492</v>
      </c>
      <c r="O717" s="5" t="s">
        <v>1507</v>
      </c>
      <c r="P717" s="5" t="s">
        <v>1508</v>
      </c>
      <c r="Q717" s="5" t="s">
        <v>1969</v>
      </c>
      <c r="R717" s="5" t="s">
        <v>5580</v>
      </c>
      <c r="S717" s="5" t="s">
        <v>1501</v>
      </c>
      <c r="T717" s="5" t="s">
        <v>1492</v>
      </c>
    </row>
    <row r="718" spans="1:20">
      <c r="A718" s="5" t="s">
        <v>1000</v>
      </c>
      <c r="B718" s="5" t="s">
        <v>5581</v>
      </c>
      <c r="C718" s="5" t="s">
        <v>1492</v>
      </c>
      <c r="D718" s="5" t="s">
        <v>5582</v>
      </c>
      <c r="E718" s="5" t="s">
        <v>1492</v>
      </c>
      <c r="F718" s="5" t="s">
        <v>1492</v>
      </c>
      <c r="G718" s="5" t="s">
        <v>1492</v>
      </c>
      <c r="H718" s="5" t="s">
        <v>1497</v>
      </c>
      <c r="I718" s="5" t="s">
        <v>1498</v>
      </c>
      <c r="J718" s="5" t="s">
        <v>2166</v>
      </c>
      <c r="K718" s="5" t="s">
        <v>5583</v>
      </c>
      <c r="L718" s="5" t="s">
        <v>1492</v>
      </c>
      <c r="M718" s="5" t="s">
        <v>1492</v>
      </c>
      <c r="N718" s="5" t="s">
        <v>1492</v>
      </c>
      <c r="O718" s="5" t="s">
        <v>1497</v>
      </c>
      <c r="P718" s="5" t="s">
        <v>1498</v>
      </c>
      <c r="Q718" s="5" t="s">
        <v>2166</v>
      </c>
      <c r="R718" s="5" t="s">
        <v>1518</v>
      </c>
      <c r="S718" s="5" t="s">
        <v>1501</v>
      </c>
      <c r="T718" s="5" t="s">
        <v>1492</v>
      </c>
    </row>
    <row r="719" spans="1:20">
      <c r="A719" s="5" t="s">
        <v>1001</v>
      </c>
      <c r="B719" s="5" t="s">
        <v>5584</v>
      </c>
      <c r="C719" s="5" t="s">
        <v>5585</v>
      </c>
      <c r="D719" s="5" t="s">
        <v>5586</v>
      </c>
      <c r="E719" s="5" t="s">
        <v>5587</v>
      </c>
      <c r="F719" s="5" t="s">
        <v>1492</v>
      </c>
      <c r="G719" s="5" t="s">
        <v>1492</v>
      </c>
      <c r="H719" s="5" t="s">
        <v>1807</v>
      </c>
      <c r="I719" s="5" t="s">
        <v>1808</v>
      </c>
      <c r="J719" s="5" t="s">
        <v>5588</v>
      </c>
      <c r="K719" s="5" t="s">
        <v>5589</v>
      </c>
      <c r="L719" s="5" t="s">
        <v>1492</v>
      </c>
      <c r="M719" s="5" t="s">
        <v>1492</v>
      </c>
      <c r="N719" s="5" t="s">
        <v>1492</v>
      </c>
      <c r="O719" s="5" t="s">
        <v>1807</v>
      </c>
      <c r="P719" s="5" t="s">
        <v>1808</v>
      </c>
      <c r="Q719" s="5" t="s">
        <v>5590</v>
      </c>
      <c r="R719" s="5" t="s">
        <v>3048</v>
      </c>
      <c r="S719" s="5" t="s">
        <v>1501</v>
      </c>
      <c r="T719" s="5" t="s">
        <v>1492</v>
      </c>
    </row>
    <row r="720" spans="1:20">
      <c r="A720" s="5" t="s">
        <v>1002</v>
      </c>
      <c r="B720" s="5" t="s">
        <v>5591</v>
      </c>
      <c r="C720" s="5" t="s">
        <v>1002</v>
      </c>
      <c r="D720" s="5" t="s">
        <v>5592</v>
      </c>
      <c r="E720" s="5" t="s">
        <v>5593</v>
      </c>
      <c r="F720" s="5" t="s">
        <v>1492</v>
      </c>
      <c r="G720" s="5" t="s">
        <v>1492</v>
      </c>
      <c r="H720" s="5" t="s">
        <v>1807</v>
      </c>
      <c r="I720" s="5" t="s">
        <v>1808</v>
      </c>
      <c r="J720" s="5" t="s">
        <v>5594</v>
      </c>
      <c r="K720" s="5" t="s">
        <v>5592</v>
      </c>
      <c r="L720" s="5" t="s">
        <v>1492</v>
      </c>
      <c r="M720" s="5" t="s">
        <v>1492</v>
      </c>
      <c r="N720" s="5" t="s">
        <v>1492</v>
      </c>
      <c r="O720" s="5" t="s">
        <v>1807</v>
      </c>
      <c r="P720" s="5" t="s">
        <v>1808</v>
      </c>
      <c r="Q720" s="5" t="s">
        <v>5594</v>
      </c>
      <c r="R720" s="5" t="s">
        <v>5595</v>
      </c>
      <c r="S720" s="5" t="s">
        <v>1501</v>
      </c>
      <c r="T720" s="5" t="s">
        <v>1492</v>
      </c>
    </row>
    <row r="721" spans="1:20">
      <c r="A721" s="5" t="s">
        <v>1003</v>
      </c>
      <c r="B721" s="5" t="s">
        <v>5596</v>
      </c>
      <c r="C721" s="5" t="s">
        <v>1003</v>
      </c>
      <c r="D721" s="5" t="s">
        <v>5597</v>
      </c>
      <c r="E721" s="5" t="s">
        <v>5598</v>
      </c>
      <c r="F721" s="5" t="s">
        <v>1492</v>
      </c>
      <c r="G721" s="5" t="s">
        <v>1492</v>
      </c>
      <c r="H721" s="5" t="s">
        <v>1497</v>
      </c>
      <c r="I721" s="5" t="s">
        <v>1498</v>
      </c>
      <c r="J721" s="5" t="s">
        <v>1652</v>
      </c>
      <c r="K721" s="5" t="s">
        <v>5597</v>
      </c>
      <c r="L721" s="5" t="s">
        <v>1492</v>
      </c>
      <c r="M721" s="5" t="s">
        <v>1492</v>
      </c>
      <c r="N721" s="5" t="s">
        <v>1492</v>
      </c>
      <c r="O721" s="5" t="s">
        <v>1497</v>
      </c>
      <c r="P721" s="5" t="s">
        <v>1498</v>
      </c>
      <c r="Q721" s="5" t="s">
        <v>1652</v>
      </c>
      <c r="R721" s="5" t="s">
        <v>4934</v>
      </c>
      <c r="S721" s="5" t="s">
        <v>1501</v>
      </c>
      <c r="T721" s="5" t="s">
        <v>1492</v>
      </c>
    </row>
    <row r="722" spans="1:20">
      <c r="A722" s="5" t="s">
        <v>1004</v>
      </c>
      <c r="B722" s="5" t="s">
        <v>5599</v>
      </c>
      <c r="C722" s="5" t="s">
        <v>1492</v>
      </c>
      <c r="D722" s="5" t="s">
        <v>5600</v>
      </c>
      <c r="E722" s="5" t="s">
        <v>5601</v>
      </c>
      <c r="F722" s="5" t="s">
        <v>1492</v>
      </c>
      <c r="G722" s="5" t="s">
        <v>1492</v>
      </c>
      <c r="H722" s="5" t="s">
        <v>1507</v>
      </c>
      <c r="I722" s="5" t="s">
        <v>1508</v>
      </c>
      <c r="J722" s="5" t="s">
        <v>1602</v>
      </c>
      <c r="K722" s="5" t="s">
        <v>5602</v>
      </c>
      <c r="L722" s="5" t="s">
        <v>1492</v>
      </c>
      <c r="M722" s="5" t="s">
        <v>1492</v>
      </c>
      <c r="N722" s="5" t="s">
        <v>1492</v>
      </c>
      <c r="O722" s="5" t="s">
        <v>1507</v>
      </c>
      <c r="P722" s="5" t="s">
        <v>1508</v>
      </c>
      <c r="Q722" s="5" t="s">
        <v>1602</v>
      </c>
      <c r="R722" s="5" t="s">
        <v>2711</v>
      </c>
      <c r="S722" s="5" t="s">
        <v>1501</v>
      </c>
      <c r="T722" s="5" t="s">
        <v>1492</v>
      </c>
    </row>
    <row r="723" spans="1:20">
      <c r="A723" s="5" t="s">
        <v>1005</v>
      </c>
      <c r="B723" s="5" t="s">
        <v>5603</v>
      </c>
      <c r="C723" s="5" t="s">
        <v>1005</v>
      </c>
      <c r="D723" s="5" t="s">
        <v>5604</v>
      </c>
      <c r="E723" s="5" t="s">
        <v>5605</v>
      </c>
      <c r="F723" s="5" t="s">
        <v>1492</v>
      </c>
      <c r="G723" s="5" t="s">
        <v>1492</v>
      </c>
      <c r="H723" s="5" t="s">
        <v>1497</v>
      </c>
      <c r="I723" s="5" t="s">
        <v>1498</v>
      </c>
      <c r="J723" s="5" t="s">
        <v>3207</v>
      </c>
      <c r="K723" s="5" t="s">
        <v>5604</v>
      </c>
      <c r="L723" s="5" t="s">
        <v>1492</v>
      </c>
      <c r="M723" s="5" t="s">
        <v>1492</v>
      </c>
      <c r="N723" s="5" t="s">
        <v>1492</v>
      </c>
      <c r="O723" s="5" t="s">
        <v>1497</v>
      </c>
      <c r="P723" s="5" t="s">
        <v>1498</v>
      </c>
      <c r="Q723" s="5" t="s">
        <v>3207</v>
      </c>
      <c r="R723" s="5" t="s">
        <v>2646</v>
      </c>
      <c r="S723" s="5" t="s">
        <v>1501</v>
      </c>
      <c r="T723" s="5" t="s">
        <v>1492</v>
      </c>
    </row>
    <row r="724" spans="1:20">
      <c r="A724" s="5" t="s">
        <v>1006</v>
      </c>
      <c r="B724" s="5" t="s">
        <v>5606</v>
      </c>
      <c r="C724" s="5" t="s">
        <v>5607</v>
      </c>
      <c r="D724" s="5" t="s">
        <v>5608</v>
      </c>
      <c r="E724" s="5" t="s">
        <v>5609</v>
      </c>
      <c r="F724" s="5" t="s">
        <v>1492</v>
      </c>
      <c r="G724" s="5" t="s">
        <v>1492</v>
      </c>
      <c r="H724" s="5" t="s">
        <v>1497</v>
      </c>
      <c r="I724" s="5" t="s">
        <v>1498</v>
      </c>
      <c r="J724" s="5" t="s">
        <v>4472</v>
      </c>
      <c r="K724" s="5" t="s">
        <v>5608</v>
      </c>
      <c r="L724" s="5" t="s">
        <v>1492</v>
      </c>
      <c r="M724" s="5" t="s">
        <v>1492</v>
      </c>
      <c r="N724" s="5" t="s">
        <v>1492</v>
      </c>
      <c r="O724" s="5" t="s">
        <v>1497</v>
      </c>
      <c r="P724" s="5" t="s">
        <v>1498</v>
      </c>
      <c r="Q724" s="5" t="s">
        <v>4472</v>
      </c>
      <c r="R724" s="5" t="s">
        <v>4154</v>
      </c>
      <c r="S724" s="5" t="s">
        <v>1501</v>
      </c>
      <c r="T724" s="5" t="s">
        <v>1492</v>
      </c>
    </row>
    <row r="725" spans="1:20">
      <c r="A725" s="5" t="s">
        <v>1007</v>
      </c>
      <c r="B725" s="5" t="s">
        <v>5610</v>
      </c>
      <c r="C725" s="5" t="s">
        <v>5611</v>
      </c>
      <c r="D725" s="5" t="s">
        <v>5612</v>
      </c>
      <c r="E725" s="5" t="s">
        <v>5613</v>
      </c>
      <c r="F725" s="5" t="s">
        <v>1492</v>
      </c>
      <c r="G725" s="5" t="s">
        <v>1492</v>
      </c>
      <c r="H725" s="5" t="s">
        <v>1645</v>
      </c>
      <c r="I725" s="5" t="s">
        <v>1498</v>
      </c>
      <c r="J725" s="5" t="s">
        <v>1837</v>
      </c>
      <c r="K725" s="5" t="s">
        <v>5612</v>
      </c>
      <c r="L725" s="5" t="s">
        <v>1492</v>
      </c>
      <c r="M725" s="5" t="s">
        <v>1492</v>
      </c>
      <c r="N725" s="5" t="s">
        <v>1492</v>
      </c>
      <c r="O725" s="5" t="s">
        <v>1645</v>
      </c>
      <c r="P725" s="5" t="s">
        <v>1498</v>
      </c>
      <c r="Q725" s="5" t="s">
        <v>1837</v>
      </c>
      <c r="R725" s="5" t="s">
        <v>3151</v>
      </c>
      <c r="S725" s="5" t="s">
        <v>1501</v>
      </c>
      <c r="T725" s="5" t="s">
        <v>1492</v>
      </c>
    </row>
    <row r="726" spans="1:20">
      <c r="A726" s="5" t="s">
        <v>1008</v>
      </c>
      <c r="B726" s="5" t="s">
        <v>5614</v>
      </c>
      <c r="C726" s="5" t="s">
        <v>5615</v>
      </c>
      <c r="D726" s="5" t="s">
        <v>5616</v>
      </c>
      <c r="E726" s="5" t="s">
        <v>5617</v>
      </c>
      <c r="F726" s="5" t="s">
        <v>1492</v>
      </c>
      <c r="G726" s="5" t="s">
        <v>1492</v>
      </c>
      <c r="H726" s="5" t="s">
        <v>1497</v>
      </c>
      <c r="I726" s="5" t="s">
        <v>1498</v>
      </c>
      <c r="J726" s="5" t="s">
        <v>3597</v>
      </c>
      <c r="K726" s="5" t="s">
        <v>5616</v>
      </c>
      <c r="L726" s="5" t="s">
        <v>1492</v>
      </c>
      <c r="M726" s="5" t="s">
        <v>1492</v>
      </c>
      <c r="N726" s="5" t="s">
        <v>1492</v>
      </c>
      <c r="O726" s="5" t="s">
        <v>1497</v>
      </c>
      <c r="P726" s="5" t="s">
        <v>1498</v>
      </c>
      <c r="Q726" s="5" t="s">
        <v>3597</v>
      </c>
      <c r="R726" s="5" t="s">
        <v>5618</v>
      </c>
      <c r="S726" s="5" t="s">
        <v>1501</v>
      </c>
      <c r="T726" s="5" t="s">
        <v>1492</v>
      </c>
    </row>
    <row r="727" spans="1:20">
      <c r="A727" s="5" t="s">
        <v>1009</v>
      </c>
      <c r="B727" s="5" t="s">
        <v>5619</v>
      </c>
      <c r="C727" s="5" t="s">
        <v>1009</v>
      </c>
      <c r="D727" s="5" t="s">
        <v>5620</v>
      </c>
      <c r="E727" s="5" t="s">
        <v>5621</v>
      </c>
      <c r="F727" s="5" t="s">
        <v>5622</v>
      </c>
      <c r="G727" s="5" t="s">
        <v>5622</v>
      </c>
      <c r="H727" s="5" t="s">
        <v>5623</v>
      </c>
      <c r="I727" s="5" t="s">
        <v>2180</v>
      </c>
      <c r="J727" s="5" t="s">
        <v>5624</v>
      </c>
      <c r="K727" s="5" t="s">
        <v>5625</v>
      </c>
      <c r="L727" s="5" t="s">
        <v>1492</v>
      </c>
      <c r="M727" s="5" t="s">
        <v>1492</v>
      </c>
      <c r="N727" s="5" t="s">
        <v>1492</v>
      </c>
      <c r="O727" s="5" t="s">
        <v>5623</v>
      </c>
      <c r="P727" s="5" t="s">
        <v>2180</v>
      </c>
      <c r="Q727" s="5" t="s">
        <v>5624</v>
      </c>
      <c r="R727" s="5" t="s">
        <v>3069</v>
      </c>
      <c r="S727" s="5" t="s">
        <v>1501</v>
      </c>
      <c r="T727" s="5" t="s">
        <v>1492</v>
      </c>
    </row>
    <row r="728" spans="1:20">
      <c r="A728" s="5" t="s">
        <v>1010</v>
      </c>
      <c r="B728" s="5" t="s">
        <v>5626</v>
      </c>
      <c r="C728" s="5" t="s">
        <v>5627</v>
      </c>
      <c r="D728" s="5" t="s">
        <v>5628</v>
      </c>
      <c r="E728" s="5" t="s">
        <v>5629</v>
      </c>
      <c r="F728" s="5" t="s">
        <v>1492</v>
      </c>
      <c r="G728" s="5" t="s">
        <v>1492</v>
      </c>
      <c r="H728" s="5" t="s">
        <v>1524</v>
      </c>
      <c r="I728" s="5" t="s">
        <v>1525</v>
      </c>
      <c r="J728" s="5" t="s">
        <v>5168</v>
      </c>
      <c r="K728" s="5" t="s">
        <v>5630</v>
      </c>
      <c r="L728" s="5" t="s">
        <v>1492</v>
      </c>
      <c r="M728" s="5" t="s">
        <v>1492</v>
      </c>
      <c r="N728" s="5" t="s">
        <v>1492</v>
      </c>
      <c r="O728" s="5" t="s">
        <v>1524</v>
      </c>
      <c r="P728" s="5" t="s">
        <v>1525</v>
      </c>
      <c r="Q728" s="5" t="s">
        <v>5168</v>
      </c>
      <c r="R728" s="5" t="s">
        <v>3840</v>
      </c>
      <c r="S728" s="5" t="s">
        <v>1501</v>
      </c>
      <c r="T728" s="5" t="s">
        <v>1492</v>
      </c>
    </row>
    <row r="729" spans="1:20">
      <c r="A729" s="5" t="s">
        <v>1011</v>
      </c>
      <c r="B729" s="5" t="s">
        <v>5631</v>
      </c>
      <c r="C729" s="5" t="s">
        <v>1492</v>
      </c>
      <c r="D729" s="5" t="s">
        <v>5632</v>
      </c>
      <c r="E729" s="5" t="s">
        <v>5633</v>
      </c>
      <c r="F729" s="5" t="s">
        <v>5634</v>
      </c>
      <c r="G729" s="5" t="s">
        <v>5634</v>
      </c>
      <c r="H729" s="5" t="s">
        <v>1552</v>
      </c>
      <c r="I729" s="5" t="s">
        <v>1553</v>
      </c>
      <c r="J729" s="5" t="s">
        <v>5635</v>
      </c>
      <c r="K729" s="5" t="s">
        <v>5636</v>
      </c>
      <c r="L729" s="5" t="s">
        <v>1492</v>
      </c>
      <c r="M729" s="5" t="s">
        <v>1492</v>
      </c>
      <c r="N729" s="5" t="s">
        <v>1492</v>
      </c>
      <c r="O729" s="5" t="s">
        <v>1552</v>
      </c>
      <c r="P729" s="5" t="s">
        <v>1553</v>
      </c>
      <c r="Q729" s="5" t="s">
        <v>5635</v>
      </c>
      <c r="R729" s="5" t="s">
        <v>5637</v>
      </c>
      <c r="S729" s="5" t="s">
        <v>1501</v>
      </c>
      <c r="T729" s="5" t="s">
        <v>1492</v>
      </c>
    </row>
    <row r="730" spans="1:20">
      <c r="A730" s="5" t="s">
        <v>1012</v>
      </c>
      <c r="B730" s="5" t="s">
        <v>5638</v>
      </c>
      <c r="C730" s="5" t="s">
        <v>1012</v>
      </c>
      <c r="D730" s="5" t="s">
        <v>5639</v>
      </c>
      <c r="E730" s="5" t="s">
        <v>5640</v>
      </c>
      <c r="F730" s="5" t="s">
        <v>1492</v>
      </c>
      <c r="G730" s="5" t="s">
        <v>1492</v>
      </c>
      <c r="H730" s="5" t="s">
        <v>1507</v>
      </c>
      <c r="I730" s="5" t="s">
        <v>1508</v>
      </c>
      <c r="J730" s="5" t="s">
        <v>1509</v>
      </c>
      <c r="K730" s="5" t="s">
        <v>5639</v>
      </c>
      <c r="L730" s="5" t="s">
        <v>1492</v>
      </c>
      <c r="M730" s="5" t="s">
        <v>1492</v>
      </c>
      <c r="N730" s="5" t="s">
        <v>1492</v>
      </c>
      <c r="O730" s="5" t="s">
        <v>1507</v>
      </c>
      <c r="P730" s="5" t="s">
        <v>1508</v>
      </c>
      <c r="Q730" s="5" t="s">
        <v>1509</v>
      </c>
      <c r="R730" s="5" t="s">
        <v>5641</v>
      </c>
      <c r="S730" s="5" t="s">
        <v>1501</v>
      </c>
      <c r="T730" s="5" t="s">
        <v>1492</v>
      </c>
    </row>
    <row r="731" spans="1:20">
      <c r="A731" s="5" t="s">
        <v>304</v>
      </c>
      <c r="B731" s="5" t="s">
        <v>5642</v>
      </c>
      <c r="C731" s="5" t="s">
        <v>5643</v>
      </c>
      <c r="D731" s="5" t="s">
        <v>5644</v>
      </c>
      <c r="E731" s="5" t="s">
        <v>5645</v>
      </c>
      <c r="F731" s="5" t="s">
        <v>1492</v>
      </c>
      <c r="G731" s="5" t="s">
        <v>1492</v>
      </c>
      <c r="H731" s="5" t="s">
        <v>1535</v>
      </c>
      <c r="I731" s="5" t="s">
        <v>1536</v>
      </c>
      <c r="J731" s="5" t="s">
        <v>5646</v>
      </c>
      <c r="K731" s="5" t="s">
        <v>5647</v>
      </c>
      <c r="L731" s="5" t="s">
        <v>1492</v>
      </c>
      <c r="M731" s="5" t="s">
        <v>1492</v>
      </c>
      <c r="N731" s="5" t="s">
        <v>1492</v>
      </c>
      <c r="O731" s="5" t="s">
        <v>1535</v>
      </c>
      <c r="P731" s="5" t="s">
        <v>1536</v>
      </c>
      <c r="Q731" s="5" t="s">
        <v>5646</v>
      </c>
      <c r="R731" s="5" t="s">
        <v>1832</v>
      </c>
      <c r="S731" s="5" t="s">
        <v>1501</v>
      </c>
      <c r="T731" s="5" t="s">
        <v>1492</v>
      </c>
    </row>
    <row r="732" spans="1:20">
      <c r="A732" s="5" t="s">
        <v>1013</v>
      </c>
      <c r="B732" s="5" t="s">
        <v>5648</v>
      </c>
      <c r="C732" s="5" t="s">
        <v>1492</v>
      </c>
      <c r="D732" s="5" t="s">
        <v>5649</v>
      </c>
      <c r="E732" s="5" t="s">
        <v>5650</v>
      </c>
      <c r="F732" s="5" t="s">
        <v>5651</v>
      </c>
      <c r="G732" s="5" t="s">
        <v>5651</v>
      </c>
      <c r="H732" s="5" t="s">
        <v>5652</v>
      </c>
      <c r="I732" s="5" t="s">
        <v>5653</v>
      </c>
      <c r="J732" s="5" t="s">
        <v>5654</v>
      </c>
      <c r="K732" s="5" t="s">
        <v>5655</v>
      </c>
      <c r="L732" s="5" t="s">
        <v>1492</v>
      </c>
      <c r="M732" s="5" t="s">
        <v>1492</v>
      </c>
      <c r="N732" s="5" t="s">
        <v>1492</v>
      </c>
      <c r="O732" s="5" t="s">
        <v>5652</v>
      </c>
      <c r="P732" s="5" t="s">
        <v>5653</v>
      </c>
      <c r="Q732" s="5" t="s">
        <v>5654</v>
      </c>
      <c r="R732" s="5" t="s">
        <v>1662</v>
      </c>
      <c r="S732" s="5" t="s">
        <v>1501</v>
      </c>
      <c r="T732" s="5" t="s">
        <v>1492</v>
      </c>
    </row>
    <row r="733" spans="1:20">
      <c r="A733" s="5" t="s">
        <v>1014</v>
      </c>
      <c r="B733" s="5" t="s">
        <v>5656</v>
      </c>
      <c r="C733" s="5" t="s">
        <v>5657</v>
      </c>
      <c r="D733" s="5" t="s">
        <v>5658</v>
      </c>
      <c r="E733" s="5" t="s">
        <v>5659</v>
      </c>
      <c r="F733" s="5" t="s">
        <v>1492</v>
      </c>
      <c r="G733" s="5" t="s">
        <v>1492</v>
      </c>
      <c r="H733" s="5" t="s">
        <v>1645</v>
      </c>
      <c r="I733" s="5" t="s">
        <v>1498</v>
      </c>
      <c r="J733" s="5" t="s">
        <v>4019</v>
      </c>
      <c r="K733" s="5" t="s">
        <v>5660</v>
      </c>
      <c r="L733" s="5" t="s">
        <v>1492</v>
      </c>
      <c r="M733" s="5" t="s">
        <v>1492</v>
      </c>
      <c r="N733" s="5" t="s">
        <v>1492</v>
      </c>
      <c r="O733" s="5" t="s">
        <v>1645</v>
      </c>
      <c r="P733" s="5" t="s">
        <v>1498</v>
      </c>
      <c r="Q733" s="5" t="s">
        <v>4019</v>
      </c>
      <c r="R733" s="5" t="s">
        <v>5661</v>
      </c>
      <c r="S733" s="5" t="s">
        <v>1501</v>
      </c>
      <c r="T733" s="5" t="s">
        <v>1492</v>
      </c>
    </row>
    <row r="734" spans="1:20">
      <c r="A734" s="5" t="s">
        <v>1015</v>
      </c>
      <c r="B734" s="5" t="s">
        <v>5662</v>
      </c>
      <c r="C734" s="5" t="s">
        <v>5663</v>
      </c>
      <c r="D734" s="5" t="s">
        <v>5664</v>
      </c>
      <c r="E734" s="5" t="s">
        <v>5665</v>
      </c>
      <c r="F734" s="5" t="s">
        <v>5666</v>
      </c>
      <c r="G734" s="5" t="s">
        <v>5666</v>
      </c>
      <c r="H734" s="5" t="s">
        <v>1524</v>
      </c>
      <c r="I734" s="5" t="s">
        <v>1525</v>
      </c>
      <c r="J734" s="5" t="s">
        <v>5667</v>
      </c>
      <c r="K734" s="5" t="s">
        <v>5664</v>
      </c>
      <c r="L734" s="5" t="s">
        <v>1492</v>
      </c>
      <c r="M734" s="5" t="s">
        <v>1492</v>
      </c>
      <c r="N734" s="5" t="s">
        <v>1492</v>
      </c>
      <c r="O734" s="5" t="s">
        <v>1524</v>
      </c>
      <c r="P734" s="5" t="s">
        <v>1525</v>
      </c>
      <c r="Q734" s="5" t="s">
        <v>5667</v>
      </c>
      <c r="R734" s="5" t="s">
        <v>3602</v>
      </c>
      <c r="S734" s="5" t="s">
        <v>1501</v>
      </c>
      <c r="T734" s="5" t="s">
        <v>1492</v>
      </c>
    </row>
    <row r="735" spans="1:20">
      <c r="A735" s="5" t="s">
        <v>121</v>
      </c>
      <c r="B735" s="5" t="s">
        <v>5668</v>
      </c>
      <c r="C735" s="5" t="s">
        <v>1492</v>
      </c>
      <c r="D735" s="5" t="s">
        <v>5669</v>
      </c>
      <c r="E735" s="5" t="s">
        <v>5670</v>
      </c>
      <c r="F735" s="5" t="s">
        <v>1492</v>
      </c>
      <c r="G735" s="5" t="s">
        <v>1492</v>
      </c>
      <c r="H735" s="5" t="s">
        <v>1645</v>
      </c>
      <c r="I735" s="5" t="s">
        <v>1498</v>
      </c>
      <c r="J735" s="5" t="s">
        <v>2876</v>
      </c>
      <c r="K735" s="5" t="s">
        <v>5671</v>
      </c>
      <c r="L735" s="5" t="s">
        <v>1492</v>
      </c>
      <c r="M735" s="5" t="s">
        <v>1492</v>
      </c>
      <c r="N735" s="5" t="s">
        <v>1492</v>
      </c>
      <c r="O735" s="5" t="s">
        <v>1645</v>
      </c>
      <c r="P735" s="5" t="s">
        <v>1498</v>
      </c>
      <c r="Q735" s="5" t="s">
        <v>2792</v>
      </c>
      <c r="R735" s="5" t="s">
        <v>5672</v>
      </c>
      <c r="S735" s="5" t="s">
        <v>1501</v>
      </c>
      <c r="T735" s="5" t="s">
        <v>1492</v>
      </c>
    </row>
    <row r="736" spans="1:20">
      <c r="A736" s="5" t="s">
        <v>1016</v>
      </c>
      <c r="B736" s="5" t="s">
        <v>5673</v>
      </c>
      <c r="C736" s="5" t="s">
        <v>1016</v>
      </c>
      <c r="D736" s="5" t="s">
        <v>5674</v>
      </c>
      <c r="E736" s="5" t="s">
        <v>5675</v>
      </c>
      <c r="F736" s="5" t="s">
        <v>1492</v>
      </c>
      <c r="G736" s="5" t="s">
        <v>1492</v>
      </c>
      <c r="H736" s="5" t="s">
        <v>1688</v>
      </c>
      <c r="I736" s="5" t="s">
        <v>1689</v>
      </c>
      <c r="J736" s="5" t="s">
        <v>2762</v>
      </c>
      <c r="K736" s="5" t="s">
        <v>5676</v>
      </c>
      <c r="L736" s="5" t="s">
        <v>1492</v>
      </c>
      <c r="M736" s="5" t="s">
        <v>1492</v>
      </c>
      <c r="N736" s="5" t="s">
        <v>1492</v>
      </c>
      <c r="O736" s="5" t="s">
        <v>1688</v>
      </c>
      <c r="P736" s="5" t="s">
        <v>1689</v>
      </c>
      <c r="Q736" s="5" t="s">
        <v>2762</v>
      </c>
      <c r="R736" s="5" t="s">
        <v>5677</v>
      </c>
      <c r="S736" s="5" t="s">
        <v>1501</v>
      </c>
      <c r="T736" s="5" t="s">
        <v>1492</v>
      </c>
    </row>
    <row r="737" spans="1:20">
      <c r="A737" s="5" t="s">
        <v>1017</v>
      </c>
      <c r="B737" s="5" t="s">
        <v>5678</v>
      </c>
      <c r="C737" s="5" t="s">
        <v>1017</v>
      </c>
      <c r="D737" s="5" t="s">
        <v>5679</v>
      </c>
      <c r="E737" s="5" t="s">
        <v>5680</v>
      </c>
      <c r="F737" s="5" t="s">
        <v>1492</v>
      </c>
      <c r="G737" s="5" t="s">
        <v>1492</v>
      </c>
      <c r="H737" s="5" t="s">
        <v>1936</v>
      </c>
      <c r="I737" s="5" t="s">
        <v>1508</v>
      </c>
      <c r="J737" s="5" t="s">
        <v>2296</v>
      </c>
      <c r="K737" s="5" t="s">
        <v>5679</v>
      </c>
      <c r="L737" s="5" t="s">
        <v>1492</v>
      </c>
      <c r="M737" s="5" t="s">
        <v>1492</v>
      </c>
      <c r="N737" s="5" t="s">
        <v>1492</v>
      </c>
      <c r="O737" s="5" t="s">
        <v>1936</v>
      </c>
      <c r="P737" s="5" t="s">
        <v>1508</v>
      </c>
      <c r="Q737" s="5" t="s">
        <v>2296</v>
      </c>
      <c r="R737" s="5" t="s">
        <v>5681</v>
      </c>
      <c r="S737" s="5" t="s">
        <v>1501</v>
      </c>
      <c r="T737" s="5" t="s">
        <v>1492</v>
      </c>
    </row>
    <row r="738" spans="1:20">
      <c r="A738" s="5" t="s">
        <v>33</v>
      </c>
      <c r="B738" s="5" t="s">
        <v>5682</v>
      </c>
      <c r="C738" s="5" t="s">
        <v>33</v>
      </c>
      <c r="D738" s="5" t="s">
        <v>5683</v>
      </c>
      <c r="E738" s="5" t="s">
        <v>5684</v>
      </c>
      <c r="F738" s="5" t="s">
        <v>1492</v>
      </c>
      <c r="G738" s="5" t="s">
        <v>1492</v>
      </c>
      <c r="H738" s="5" t="s">
        <v>5685</v>
      </c>
      <c r="I738" s="5" t="s">
        <v>2309</v>
      </c>
      <c r="J738" s="5" t="s">
        <v>5686</v>
      </c>
      <c r="K738" s="5" t="s">
        <v>5687</v>
      </c>
      <c r="L738" s="5" t="s">
        <v>1492</v>
      </c>
      <c r="M738" s="5" t="s">
        <v>1492</v>
      </c>
      <c r="N738" s="5" t="s">
        <v>1492</v>
      </c>
      <c r="O738" s="5" t="s">
        <v>1524</v>
      </c>
      <c r="P738" s="5" t="s">
        <v>1525</v>
      </c>
      <c r="Q738" s="5" t="s">
        <v>1801</v>
      </c>
      <c r="R738" s="5" t="s">
        <v>2729</v>
      </c>
      <c r="S738" s="5" t="s">
        <v>1501</v>
      </c>
      <c r="T738" s="5" t="s">
        <v>1492</v>
      </c>
    </row>
    <row r="739" spans="1:20">
      <c r="A739" s="5" t="s">
        <v>1018</v>
      </c>
      <c r="B739" s="5" t="s">
        <v>5688</v>
      </c>
      <c r="C739" s="5" t="s">
        <v>5689</v>
      </c>
      <c r="D739" s="5" t="s">
        <v>5690</v>
      </c>
      <c r="E739" s="5" t="s">
        <v>5691</v>
      </c>
      <c r="F739" s="5" t="s">
        <v>1492</v>
      </c>
      <c r="G739" s="5" t="s">
        <v>1492</v>
      </c>
      <c r="H739" s="5" t="s">
        <v>1535</v>
      </c>
      <c r="I739" s="5" t="s">
        <v>1536</v>
      </c>
      <c r="J739" s="5" t="s">
        <v>1537</v>
      </c>
      <c r="K739" s="5" t="s">
        <v>5690</v>
      </c>
      <c r="L739" s="5" t="s">
        <v>1492</v>
      </c>
      <c r="M739" s="5" t="s">
        <v>1492</v>
      </c>
      <c r="N739" s="5" t="s">
        <v>1492</v>
      </c>
      <c r="O739" s="5" t="s">
        <v>1535</v>
      </c>
      <c r="P739" s="5" t="s">
        <v>1536</v>
      </c>
      <c r="Q739" s="5" t="s">
        <v>1537</v>
      </c>
      <c r="R739" s="5" t="s">
        <v>1952</v>
      </c>
      <c r="S739" s="5" t="s">
        <v>1501</v>
      </c>
      <c r="T739" s="5" t="s">
        <v>1492</v>
      </c>
    </row>
    <row r="740" spans="1:20">
      <c r="A740" s="5" t="s">
        <v>1019</v>
      </c>
      <c r="B740" s="5" t="s">
        <v>5692</v>
      </c>
      <c r="C740" s="5" t="s">
        <v>5693</v>
      </c>
      <c r="D740" s="5" t="s">
        <v>5694</v>
      </c>
      <c r="E740" s="5" t="s">
        <v>5695</v>
      </c>
      <c r="F740" s="5" t="s">
        <v>1492</v>
      </c>
      <c r="G740" s="5" t="s">
        <v>1492</v>
      </c>
      <c r="H740" s="5" t="s">
        <v>1497</v>
      </c>
      <c r="I740" s="5" t="s">
        <v>1498</v>
      </c>
      <c r="J740" s="5" t="s">
        <v>1913</v>
      </c>
      <c r="K740" s="5" t="s">
        <v>5694</v>
      </c>
      <c r="L740" s="5" t="s">
        <v>1492</v>
      </c>
      <c r="M740" s="5" t="s">
        <v>1492</v>
      </c>
      <c r="N740" s="5" t="s">
        <v>1492</v>
      </c>
      <c r="O740" s="5" t="s">
        <v>1497</v>
      </c>
      <c r="P740" s="5" t="s">
        <v>1498</v>
      </c>
      <c r="Q740" s="5" t="s">
        <v>1913</v>
      </c>
      <c r="R740" s="5" t="s">
        <v>5696</v>
      </c>
      <c r="S740" s="5" t="s">
        <v>1501</v>
      </c>
      <c r="T740" s="5" t="s">
        <v>1492</v>
      </c>
    </row>
    <row r="741" spans="1:20">
      <c r="A741" s="5" t="s">
        <v>1020</v>
      </c>
      <c r="B741" s="5" t="s">
        <v>5697</v>
      </c>
      <c r="C741" s="5" t="s">
        <v>5698</v>
      </c>
      <c r="D741" s="5" t="s">
        <v>5699</v>
      </c>
      <c r="E741" s="5" t="s">
        <v>5700</v>
      </c>
      <c r="F741" s="5" t="s">
        <v>1492</v>
      </c>
      <c r="G741" s="5" t="s">
        <v>1492</v>
      </c>
      <c r="H741" s="5" t="s">
        <v>1658</v>
      </c>
      <c r="I741" s="5" t="s">
        <v>1659</v>
      </c>
      <c r="J741" s="5" t="s">
        <v>1660</v>
      </c>
      <c r="K741" s="5" t="s">
        <v>5699</v>
      </c>
      <c r="L741" s="5" t="s">
        <v>1492</v>
      </c>
      <c r="M741" s="5" t="s">
        <v>1492</v>
      </c>
      <c r="N741" s="5" t="s">
        <v>1492</v>
      </c>
      <c r="O741" s="5" t="s">
        <v>1658</v>
      </c>
      <c r="P741" s="5" t="s">
        <v>1659</v>
      </c>
      <c r="Q741" s="5" t="s">
        <v>1660</v>
      </c>
      <c r="R741" s="5" t="s">
        <v>5701</v>
      </c>
      <c r="S741" s="5" t="s">
        <v>1501</v>
      </c>
      <c r="T741" s="5" t="s">
        <v>1492</v>
      </c>
    </row>
    <row r="742" spans="1:20">
      <c r="A742" s="5" t="s">
        <v>430</v>
      </c>
      <c r="B742" s="5" t="s">
        <v>5702</v>
      </c>
      <c r="C742" s="5" t="s">
        <v>5703</v>
      </c>
      <c r="D742" s="5" t="s">
        <v>5704</v>
      </c>
      <c r="E742" s="5" t="s">
        <v>5705</v>
      </c>
      <c r="F742" s="5" t="s">
        <v>1878</v>
      </c>
      <c r="G742" s="5" t="s">
        <v>1878</v>
      </c>
      <c r="H742" s="5" t="s">
        <v>1535</v>
      </c>
      <c r="I742" s="5" t="s">
        <v>1536</v>
      </c>
      <c r="J742" s="5" t="s">
        <v>1537</v>
      </c>
      <c r="K742" s="5" t="s">
        <v>5706</v>
      </c>
      <c r="L742" s="5" t="s">
        <v>1492</v>
      </c>
      <c r="M742" s="5" t="s">
        <v>1492</v>
      </c>
      <c r="N742" s="5" t="s">
        <v>1492</v>
      </c>
      <c r="O742" s="5" t="s">
        <v>1535</v>
      </c>
      <c r="P742" s="5" t="s">
        <v>1536</v>
      </c>
      <c r="Q742" s="5" t="s">
        <v>1537</v>
      </c>
      <c r="R742" s="5" t="s">
        <v>5707</v>
      </c>
      <c r="S742" s="5" t="s">
        <v>1501</v>
      </c>
      <c r="T742" s="5" t="s">
        <v>1492</v>
      </c>
    </row>
    <row r="743" spans="1:20">
      <c r="A743" s="5" t="s">
        <v>1021</v>
      </c>
      <c r="B743" s="5" t="s">
        <v>5708</v>
      </c>
      <c r="C743" s="5" t="s">
        <v>5709</v>
      </c>
      <c r="D743" s="5" t="s">
        <v>5710</v>
      </c>
      <c r="E743" s="5" t="s">
        <v>5711</v>
      </c>
      <c r="F743" s="5" t="s">
        <v>1492</v>
      </c>
      <c r="G743" s="5" t="s">
        <v>1492</v>
      </c>
      <c r="H743" s="5" t="s">
        <v>1535</v>
      </c>
      <c r="I743" s="5" t="s">
        <v>1536</v>
      </c>
      <c r="J743" s="5" t="s">
        <v>2350</v>
      </c>
      <c r="K743" s="5" t="s">
        <v>5710</v>
      </c>
      <c r="L743" s="5" t="s">
        <v>1492</v>
      </c>
      <c r="M743" s="5" t="s">
        <v>1492</v>
      </c>
      <c r="N743" s="5" t="s">
        <v>1492</v>
      </c>
      <c r="O743" s="5" t="s">
        <v>1535</v>
      </c>
      <c r="P743" s="5" t="s">
        <v>1536</v>
      </c>
      <c r="Q743" s="5" t="s">
        <v>2350</v>
      </c>
      <c r="R743" s="5" t="s">
        <v>2972</v>
      </c>
      <c r="S743" s="5" t="s">
        <v>2973</v>
      </c>
      <c r="T743" s="5" t="s">
        <v>1492</v>
      </c>
    </row>
    <row r="744" spans="1:20">
      <c r="A744" s="5" t="s">
        <v>1022</v>
      </c>
      <c r="B744" s="5" t="s">
        <v>5712</v>
      </c>
      <c r="C744" s="5" t="s">
        <v>1492</v>
      </c>
      <c r="D744" s="5" t="s">
        <v>5713</v>
      </c>
      <c r="E744" s="5" t="s">
        <v>5714</v>
      </c>
      <c r="F744" s="5" t="s">
        <v>5715</v>
      </c>
      <c r="G744" s="5" t="s">
        <v>5715</v>
      </c>
      <c r="H744" s="5" t="s">
        <v>1739</v>
      </c>
      <c r="I744" s="5" t="s">
        <v>1494</v>
      </c>
      <c r="J744" s="5" t="s">
        <v>3406</v>
      </c>
      <c r="K744" s="5" t="s">
        <v>5716</v>
      </c>
      <c r="L744" s="5" t="s">
        <v>1492</v>
      </c>
      <c r="M744" s="5" t="s">
        <v>1492</v>
      </c>
      <c r="N744" s="5" t="s">
        <v>1492</v>
      </c>
      <c r="O744" s="5" t="s">
        <v>1497</v>
      </c>
      <c r="P744" s="5" t="s">
        <v>1498</v>
      </c>
      <c r="Q744" s="5" t="s">
        <v>5717</v>
      </c>
      <c r="R744" s="5" t="s">
        <v>2486</v>
      </c>
      <c r="S744" s="5" t="s">
        <v>1501</v>
      </c>
      <c r="T744" s="5" t="s">
        <v>1492</v>
      </c>
    </row>
    <row r="745" spans="1:20">
      <c r="A745" s="5" t="s">
        <v>1023</v>
      </c>
      <c r="B745" s="5" t="s">
        <v>5718</v>
      </c>
      <c r="C745" s="5" t="s">
        <v>5719</v>
      </c>
      <c r="D745" s="5" t="s">
        <v>5720</v>
      </c>
      <c r="E745" s="5" t="s">
        <v>5721</v>
      </c>
      <c r="F745" s="5" t="s">
        <v>1492</v>
      </c>
      <c r="G745" s="5" t="s">
        <v>1492</v>
      </c>
      <c r="H745" s="5" t="s">
        <v>1497</v>
      </c>
      <c r="I745" s="5" t="s">
        <v>1498</v>
      </c>
      <c r="J745" s="5" t="s">
        <v>1913</v>
      </c>
      <c r="K745" s="5" t="s">
        <v>5720</v>
      </c>
      <c r="L745" s="5" t="s">
        <v>1492</v>
      </c>
      <c r="M745" s="5" t="s">
        <v>1492</v>
      </c>
      <c r="N745" s="5" t="s">
        <v>1492</v>
      </c>
      <c r="O745" s="5" t="s">
        <v>1497</v>
      </c>
      <c r="P745" s="5" t="s">
        <v>1498</v>
      </c>
      <c r="Q745" s="5" t="s">
        <v>1913</v>
      </c>
      <c r="R745" s="5" t="s">
        <v>5722</v>
      </c>
      <c r="S745" s="5" t="s">
        <v>1501</v>
      </c>
      <c r="T745" s="5" t="s">
        <v>1492</v>
      </c>
    </row>
    <row r="746" spans="1:20">
      <c r="A746" s="5" t="s">
        <v>41</v>
      </c>
      <c r="B746" s="5" t="s">
        <v>5723</v>
      </c>
      <c r="C746" s="5" t="s">
        <v>5724</v>
      </c>
      <c r="D746" s="5" t="s">
        <v>5725</v>
      </c>
      <c r="E746" s="5" t="s">
        <v>5726</v>
      </c>
      <c r="F746" s="5" t="s">
        <v>1492</v>
      </c>
      <c r="G746" s="5" t="s">
        <v>1492</v>
      </c>
      <c r="H746" s="5" t="s">
        <v>1535</v>
      </c>
      <c r="I746" s="5" t="s">
        <v>1536</v>
      </c>
      <c r="J746" s="5" t="s">
        <v>1703</v>
      </c>
      <c r="K746" s="5" t="s">
        <v>5725</v>
      </c>
      <c r="L746" s="5" t="s">
        <v>1492</v>
      </c>
      <c r="M746" s="5" t="s">
        <v>1492</v>
      </c>
      <c r="N746" s="5" t="s">
        <v>1492</v>
      </c>
      <c r="O746" s="5" t="s">
        <v>1535</v>
      </c>
      <c r="P746" s="5" t="s">
        <v>1536</v>
      </c>
      <c r="Q746" s="5" t="s">
        <v>1703</v>
      </c>
      <c r="R746" s="5" t="s">
        <v>5727</v>
      </c>
      <c r="S746" s="5" t="s">
        <v>1501</v>
      </c>
      <c r="T746" s="5" t="s">
        <v>1492</v>
      </c>
    </row>
    <row r="747" spans="1:20">
      <c r="A747" s="5" t="s">
        <v>1024</v>
      </c>
      <c r="B747" s="5" t="s">
        <v>5728</v>
      </c>
      <c r="C747" s="5" t="s">
        <v>5729</v>
      </c>
      <c r="D747" s="5" t="s">
        <v>5730</v>
      </c>
      <c r="E747" s="5" t="s">
        <v>5731</v>
      </c>
      <c r="F747" s="5" t="s">
        <v>1492</v>
      </c>
      <c r="G747" s="5" t="s">
        <v>1492</v>
      </c>
      <c r="H747" s="5" t="s">
        <v>1535</v>
      </c>
      <c r="I747" s="5" t="s">
        <v>1536</v>
      </c>
      <c r="J747" s="5" t="s">
        <v>1537</v>
      </c>
      <c r="K747" s="5" t="s">
        <v>5730</v>
      </c>
      <c r="L747" s="5" t="s">
        <v>1492</v>
      </c>
      <c r="M747" s="5" t="s">
        <v>1492</v>
      </c>
      <c r="N747" s="5" t="s">
        <v>1492</v>
      </c>
      <c r="O747" s="5" t="s">
        <v>1535</v>
      </c>
      <c r="P747" s="5" t="s">
        <v>1536</v>
      </c>
      <c r="Q747" s="5" t="s">
        <v>1537</v>
      </c>
      <c r="R747" s="5" t="s">
        <v>2972</v>
      </c>
      <c r="S747" s="5" t="s">
        <v>1501</v>
      </c>
      <c r="T747" s="5" t="s">
        <v>1492</v>
      </c>
    </row>
    <row r="748" spans="1:20">
      <c r="A748" s="5" t="s">
        <v>1025</v>
      </c>
      <c r="B748" s="5" t="s">
        <v>5732</v>
      </c>
      <c r="C748" s="5" t="s">
        <v>5733</v>
      </c>
      <c r="D748" s="5" t="s">
        <v>5734</v>
      </c>
      <c r="E748" s="5" t="s">
        <v>5735</v>
      </c>
      <c r="F748" s="5" t="s">
        <v>1492</v>
      </c>
      <c r="G748" s="5" t="s">
        <v>1492</v>
      </c>
      <c r="H748" s="5" t="s">
        <v>1535</v>
      </c>
      <c r="I748" s="5" t="s">
        <v>1536</v>
      </c>
      <c r="J748" s="5" t="s">
        <v>1537</v>
      </c>
      <c r="K748" s="5" t="s">
        <v>5734</v>
      </c>
      <c r="L748" s="5" t="s">
        <v>1492</v>
      </c>
      <c r="M748" s="5" t="s">
        <v>1492</v>
      </c>
      <c r="N748" s="5" t="s">
        <v>1492</v>
      </c>
      <c r="O748" s="5" t="s">
        <v>1535</v>
      </c>
      <c r="P748" s="5" t="s">
        <v>1536</v>
      </c>
      <c r="Q748" s="5" t="s">
        <v>1537</v>
      </c>
      <c r="R748" s="5" t="s">
        <v>5736</v>
      </c>
      <c r="S748" s="5" t="s">
        <v>5737</v>
      </c>
      <c r="T748" s="5" t="s">
        <v>1492</v>
      </c>
    </row>
    <row r="749" spans="1:20">
      <c r="A749" s="5" t="s">
        <v>1026</v>
      </c>
      <c r="B749" s="5" t="s">
        <v>5738</v>
      </c>
      <c r="C749" s="5" t="s">
        <v>5739</v>
      </c>
      <c r="D749" s="5" t="s">
        <v>5740</v>
      </c>
      <c r="E749" s="5" t="s">
        <v>5741</v>
      </c>
      <c r="F749" s="5" t="s">
        <v>1492</v>
      </c>
      <c r="G749" s="5" t="s">
        <v>1492</v>
      </c>
      <c r="H749" s="5" t="s">
        <v>1739</v>
      </c>
      <c r="I749" s="5" t="s">
        <v>1494</v>
      </c>
      <c r="J749" s="5" t="s">
        <v>3406</v>
      </c>
      <c r="K749" s="5" t="s">
        <v>5740</v>
      </c>
      <c r="L749" s="5" t="s">
        <v>1492</v>
      </c>
      <c r="M749" s="5" t="s">
        <v>1492</v>
      </c>
      <c r="N749" s="5" t="s">
        <v>1492</v>
      </c>
      <c r="O749" s="5" t="s">
        <v>1739</v>
      </c>
      <c r="P749" s="5" t="s">
        <v>1494</v>
      </c>
      <c r="Q749" s="5" t="s">
        <v>3406</v>
      </c>
      <c r="R749" s="5" t="s">
        <v>3689</v>
      </c>
      <c r="S749" s="5" t="s">
        <v>1501</v>
      </c>
      <c r="T749" s="5" t="s">
        <v>1492</v>
      </c>
    </row>
    <row r="750" spans="1:20">
      <c r="A750" s="5" t="s">
        <v>1027</v>
      </c>
      <c r="B750" s="5" t="s">
        <v>5742</v>
      </c>
      <c r="C750" s="5" t="s">
        <v>1492</v>
      </c>
      <c r="D750" s="5" t="s">
        <v>5743</v>
      </c>
      <c r="E750" s="5" t="s">
        <v>1492</v>
      </c>
      <c r="F750" s="5" t="s">
        <v>1492</v>
      </c>
      <c r="G750" s="5" t="s">
        <v>1492</v>
      </c>
      <c r="H750" s="5" t="s">
        <v>1497</v>
      </c>
      <c r="I750" s="5" t="s">
        <v>1498</v>
      </c>
      <c r="J750" s="5" t="s">
        <v>5334</v>
      </c>
      <c r="K750" s="5" t="s">
        <v>5743</v>
      </c>
      <c r="L750" s="5" t="s">
        <v>1492</v>
      </c>
      <c r="M750" s="5" t="s">
        <v>1492</v>
      </c>
      <c r="N750" s="5" t="s">
        <v>1492</v>
      </c>
      <c r="O750" s="5" t="s">
        <v>1497</v>
      </c>
      <c r="P750" s="5" t="s">
        <v>1498</v>
      </c>
      <c r="Q750" s="5" t="s">
        <v>5334</v>
      </c>
      <c r="R750" s="5" t="s">
        <v>5744</v>
      </c>
      <c r="S750" s="5" t="s">
        <v>1501</v>
      </c>
      <c r="T750" s="5" t="s">
        <v>1492</v>
      </c>
    </row>
    <row r="751" spans="1:20">
      <c r="A751" s="5" t="s">
        <v>1028</v>
      </c>
      <c r="B751" s="5" t="s">
        <v>5745</v>
      </c>
      <c r="C751" s="5" t="s">
        <v>1492</v>
      </c>
      <c r="D751" s="5" t="s">
        <v>1492</v>
      </c>
      <c r="E751" s="5" t="s">
        <v>1492</v>
      </c>
      <c r="F751" s="5" t="s">
        <v>1492</v>
      </c>
      <c r="G751" s="5" t="s">
        <v>1492</v>
      </c>
      <c r="H751" s="5" t="s">
        <v>1492</v>
      </c>
      <c r="I751" s="5" t="s">
        <v>1492</v>
      </c>
      <c r="J751" s="5" t="s">
        <v>1492</v>
      </c>
      <c r="K751" s="5" t="s">
        <v>1492</v>
      </c>
      <c r="L751" s="5" t="s">
        <v>1492</v>
      </c>
      <c r="M751" s="5" t="s">
        <v>1492</v>
      </c>
      <c r="N751" s="5" t="s">
        <v>1492</v>
      </c>
      <c r="O751" s="5" t="s">
        <v>1492</v>
      </c>
      <c r="P751" s="5" t="s">
        <v>1492</v>
      </c>
      <c r="Q751" s="5" t="s">
        <v>1492</v>
      </c>
      <c r="R751" s="5" t="s">
        <v>5746</v>
      </c>
      <c r="S751" s="5" t="s">
        <v>1501</v>
      </c>
      <c r="T751" s="5" t="s">
        <v>1492</v>
      </c>
    </row>
    <row r="752" spans="1:20">
      <c r="A752" s="5" t="s">
        <v>1029</v>
      </c>
      <c r="B752" s="5" t="s">
        <v>5747</v>
      </c>
      <c r="C752" s="5" t="s">
        <v>5748</v>
      </c>
      <c r="D752" s="5" t="s">
        <v>5749</v>
      </c>
      <c r="E752" s="5" t="s">
        <v>5750</v>
      </c>
      <c r="F752" s="5" t="s">
        <v>1492</v>
      </c>
      <c r="G752" s="5" t="s">
        <v>1492</v>
      </c>
      <c r="H752" s="5" t="s">
        <v>1544</v>
      </c>
      <c r="I752" s="5" t="s">
        <v>1498</v>
      </c>
      <c r="J752" s="5" t="s">
        <v>5228</v>
      </c>
      <c r="K752" s="5" t="s">
        <v>5749</v>
      </c>
      <c r="L752" s="5" t="s">
        <v>1492</v>
      </c>
      <c r="M752" s="5" t="s">
        <v>1492</v>
      </c>
      <c r="N752" s="5" t="s">
        <v>1492</v>
      </c>
      <c r="O752" s="5" t="s">
        <v>1544</v>
      </c>
      <c r="P752" s="5" t="s">
        <v>1498</v>
      </c>
      <c r="Q752" s="5" t="s">
        <v>5228</v>
      </c>
      <c r="R752" s="5" t="s">
        <v>5751</v>
      </c>
      <c r="S752" s="5" t="s">
        <v>1501</v>
      </c>
      <c r="T752" s="5" t="s">
        <v>1492</v>
      </c>
    </row>
    <row r="753" spans="1:20">
      <c r="A753" s="5" t="s">
        <v>240</v>
      </c>
      <c r="B753" s="5" t="s">
        <v>5752</v>
      </c>
      <c r="C753" s="5" t="s">
        <v>5753</v>
      </c>
      <c r="D753" s="5" t="s">
        <v>5754</v>
      </c>
      <c r="E753" s="5" t="s">
        <v>5755</v>
      </c>
      <c r="F753" s="5" t="s">
        <v>1492</v>
      </c>
      <c r="G753" s="5" t="s">
        <v>1492</v>
      </c>
      <c r="H753" s="5" t="s">
        <v>5756</v>
      </c>
      <c r="I753" s="5" t="s">
        <v>1659</v>
      </c>
      <c r="J753" s="5" t="s">
        <v>5757</v>
      </c>
      <c r="K753" s="5" t="s">
        <v>5754</v>
      </c>
      <c r="L753" s="5" t="s">
        <v>1492</v>
      </c>
      <c r="M753" s="5" t="s">
        <v>1492</v>
      </c>
      <c r="N753" s="5" t="s">
        <v>1492</v>
      </c>
      <c r="O753" s="5" t="s">
        <v>5756</v>
      </c>
      <c r="P753" s="5" t="s">
        <v>1659</v>
      </c>
      <c r="Q753" s="5" t="s">
        <v>5757</v>
      </c>
      <c r="R753" s="5" t="s">
        <v>4328</v>
      </c>
      <c r="S753" s="5" t="s">
        <v>1501</v>
      </c>
      <c r="T753" s="5" t="s">
        <v>1492</v>
      </c>
    </row>
    <row r="754" spans="1:20">
      <c r="A754" s="5" t="s">
        <v>223</v>
      </c>
      <c r="B754" s="5" t="s">
        <v>5758</v>
      </c>
      <c r="C754" s="5" t="s">
        <v>5759</v>
      </c>
      <c r="D754" s="5" t="s">
        <v>5760</v>
      </c>
      <c r="E754" s="5" t="s">
        <v>5761</v>
      </c>
      <c r="F754" s="5" t="s">
        <v>1492</v>
      </c>
      <c r="G754" s="5" t="s">
        <v>1492</v>
      </c>
      <c r="H754" s="5" t="s">
        <v>1497</v>
      </c>
      <c r="I754" s="5" t="s">
        <v>1498</v>
      </c>
      <c r="J754" s="5" t="s">
        <v>4203</v>
      </c>
      <c r="K754" s="5" t="s">
        <v>5762</v>
      </c>
      <c r="L754" s="5" t="s">
        <v>1492</v>
      </c>
      <c r="M754" s="5" t="s">
        <v>1492</v>
      </c>
      <c r="N754" s="5" t="s">
        <v>1492</v>
      </c>
      <c r="O754" s="5" t="s">
        <v>1497</v>
      </c>
      <c r="P754" s="5" t="s">
        <v>1498</v>
      </c>
      <c r="Q754" s="5" t="s">
        <v>4203</v>
      </c>
      <c r="R754" s="5" t="s">
        <v>5763</v>
      </c>
      <c r="S754" s="5" t="s">
        <v>1501</v>
      </c>
      <c r="T754" s="5" t="s">
        <v>1492</v>
      </c>
    </row>
    <row r="755" spans="1:20">
      <c r="A755" s="5" t="s">
        <v>1030</v>
      </c>
      <c r="B755" s="5" t="s">
        <v>5764</v>
      </c>
      <c r="C755" s="5" t="s">
        <v>5765</v>
      </c>
      <c r="D755" s="5" t="s">
        <v>5766</v>
      </c>
      <c r="E755" s="5" t="s">
        <v>5767</v>
      </c>
      <c r="F755" s="5" t="s">
        <v>1492</v>
      </c>
      <c r="G755" s="5" t="s">
        <v>1492</v>
      </c>
      <c r="H755" s="5" t="s">
        <v>1497</v>
      </c>
      <c r="I755" s="5" t="s">
        <v>1498</v>
      </c>
      <c r="J755" s="5" t="s">
        <v>2201</v>
      </c>
      <c r="K755" s="5" t="s">
        <v>5768</v>
      </c>
      <c r="L755" s="5" t="s">
        <v>1492</v>
      </c>
      <c r="M755" s="5" t="s">
        <v>1492</v>
      </c>
      <c r="N755" s="5" t="s">
        <v>1492</v>
      </c>
      <c r="O755" s="5" t="s">
        <v>1497</v>
      </c>
      <c r="P755" s="5" t="s">
        <v>1498</v>
      </c>
      <c r="Q755" s="5" t="s">
        <v>2201</v>
      </c>
      <c r="R755" s="5" t="s">
        <v>5769</v>
      </c>
      <c r="S755" s="5" t="s">
        <v>1501</v>
      </c>
      <c r="T755" s="5" t="s">
        <v>1492</v>
      </c>
    </row>
    <row r="756" spans="1:20">
      <c r="A756" s="5" t="s">
        <v>1031</v>
      </c>
      <c r="B756" s="5" t="s">
        <v>5770</v>
      </c>
      <c r="C756" s="5" t="s">
        <v>1492</v>
      </c>
      <c r="D756" s="5" t="s">
        <v>5771</v>
      </c>
      <c r="E756" s="5" t="s">
        <v>5772</v>
      </c>
      <c r="F756" s="5" t="s">
        <v>5773</v>
      </c>
      <c r="G756" s="5" t="s">
        <v>5773</v>
      </c>
      <c r="H756" s="5" t="s">
        <v>1497</v>
      </c>
      <c r="I756" s="5" t="s">
        <v>1498</v>
      </c>
      <c r="J756" s="5" t="s">
        <v>2582</v>
      </c>
      <c r="K756" s="5" t="s">
        <v>5774</v>
      </c>
      <c r="L756" s="5" t="s">
        <v>1492</v>
      </c>
      <c r="M756" s="5" t="s">
        <v>1492</v>
      </c>
      <c r="N756" s="5" t="s">
        <v>1492</v>
      </c>
      <c r="O756" s="5" t="s">
        <v>1497</v>
      </c>
      <c r="P756" s="5" t="s">
        <v>1498</v>
      </c>
      <c r="Q756" s="5" t="s">
        <v>2582</v>
      </c>
      <c r="R756" s="5" t="s">
        <v>5775</v>
      </c>
      <c r="S756" s="5" t="s">
        <v>1501</v>
      </c>
      <c r="T756" s="5" t="s">
        <v>1492</v>
      </c>
    </row>
    <row r="757" spans="1:20">
      <c r="A757" s="5" t="s">
        <v>1032</v>
      </c>
      <c r="B757" s="5" t="s">
        <v>5776</v>
      </c>
      <c r="C757" s="5" t="s">
        <v>1032</v>
      </c>
      <c r="D757" s="5" t="s">
        <v>5777</v>
      </c>
      <c r="E757" s="5" t="s">
        <v>5778</v>
      </c>
      <c r="F757" s="5" t="s">
        <v>1492</v>
      </c>
      <c r="G757" s="5" t="s">
        <v>1492</v>
      </c>
      <c r="H757" s="5" t="s">
        <v>2558</v>
      </c>
      <c r="I757" s="5" t="s">
        <v>1508</v>
      </c>
      <c r="J757" s="5" t="s">
        <v>2559</v>
      </c>
      <c r="K757" s="5" t="s">
        <v>5777</v>
      </c>
      <c r="L757" s="5" t="s">
        <v>1492</v>
      </c>
      <c r="M757" s="5" t="s">
        <v>1492</v>
      </c>
      <c r="N757" s="5" t="s">
        <v>1492</v>
      </c>
      <c r="O757" s="5" t="s">
        <v>2558</v>
      </c>
      <c r="P757" s="5" t="s">
        <v>1508</v>
      </c>
      <c r="Q757" s="5" t="s">
        <v>2559</v>
      </c>
      <c r="R757" s="5" t="s">
        <v>5779</v>
      </c>
      <c r="S757" s="5" t="s">
        <v>1501</v>
      </c>
      <c r="T757" s="5" t="s">
        <v>1492</v>
      </c>
    </row>
    <row r="758" spans="1:20">
      <c r="A758" s="5" t="s">
        <v>1033</v>
      </c>
      <c r="B758" s="5" t="s">
        <v>5780</v>
      </c>
      <c r="C758" s="5" t="s">
        <v>5781</v>
      </c>
      <c r="D758" s="5" t="s">
        <v>5782</v>
      </c>
      <c r="E758" s="5" t="s">
        <v>5783</v>
      </c>
      <c r="F758" s="5" t="s">
        <v>1492</v>
      </c>
      <c r="G758" s="5" t="s">
        <v>1492</v>
      </c>
      <c r="H758" s="5" t="s">
        <v>2095</v>
      </c>
      <c r="I758" s="5" t="s">
        <v>1659</v>
      </c>
      <c r="J758" s="5" t="s">
        <v>5784</v>
      </c>
      <c r="K758" s="5" t="s">
        <v>5782</v>
      </c>
      <c r="L758" s="5" t="s">
        <v>1492</v>
      </c>
      <c r="M758" s="5" t="s">
        <v>1492</v>
      </c>
      <c r="N758" s="5" t="s">
        <v>1492</v>
      </c>
      <c r="O758" s="5" t="s">
        <v>2095</v>
      </c>
      <c r="P758" s="5" t="s">
        <v>1659</v>
      </c>
      <c r="Q758" s="5" t="s">
        <v>5784</v>
      </c>
      <c r="R758" s="5" t="s">
        <v>2281</v>
      </c>
      <c r="S758" s="5" t="s">
        <v>1501</v>
      </c>
      <c r="T758" s="5" t="s">
        <v>1492</v>
      </c>
    </row>
    <row r="759" spans="1:20">
      <c r="A759" s="5" t="s">
        <v>1034</v>
      </c>
      <c r="B759" s="5" t="s">
        <v>5785</v>
      </c>
      <c r="C759" s="5" t="s">
        <v>5786</v>
      </c>
      <c r="D759" s="5" t="s">
        <v>5787</v>
      </c>
      <c r="E759" s="5" t="s">
        <v>5788</v>
      </c>
      <c r="F759" s="5" t="s">
        <v>1492</v>
      </c>
      <c r="G759" s="5" t="s">
        <v>1492</v>
      </c>
      <c r="H759" s="5" t="s">
        <v>1645</v>
      </c>
      <c r="I759" s="5" t="s">
        <v>1498</v>
      </c>
      <c r="J759" s="5" t="s">
        <v>5789</v>
      </c>
      <c r="K759" s="5" t="s">
        <v>5787</v>
      </c>
      <c r="L759" s="5" t="s">
        <v>1492</v>
      </c>
      <c r="M759" s="5" t="s">
        <v>1492</v>
      </c>
      <c r="N759" s="5" t="s">
        <v>1492</v>
      </c>
      <c r="O759" s="5" t="s">
        <v>1645</v>
      </c>
      <c r="P759" s="5" t="s">
        <v>1498</v>
      </c>
      <c r="Q759" s="5" t="s">
        <v>5789</v>
      </c>
      <c r="R759" s="5" t="s">
        <v>2480</v>
      </c>
      <c r="S759" s="5" t="s">
        <v>1501</v>
      </c>
      <c r="T759" s="5" t="s">
        <v>1492</v>
      </c>
    </row>
    <row r="760" spans="1:20">
      <c r="A760" s="5" t="s">
        <v>1035</v>
      </c>
      <c r="B760" s="5" t="s">
        <v>5790</v>
      </c>
      <c r="C760" s="5" t="s">
        <v>5791</v>
      </c>
      <c r="D760" s="5" t="s">
        <v>5792</v>
      </c>
      <c r="E760" s="5" t="s">
        <v>5793</v>
      </c>
      <c r="F760" s="5" t="s">
        <v>2114</v>
      </c>
      <c r="G760" s="5" t="s">
        <v>2114</v>
      </c>
      <c r="H760" s="5" t="s">
        <v>1535</v>
      </c>
      <c r="I760" s="5" t="s">
        <v>1536</v>
      </c>
      <c r="J760" s="5" t="s">
        <v>1703</v>
      </c>
      <c r="K760" s="5" t="s">
        <v>5794</v>
      </c>
      <c r="L760" s="5" t="s">
        <v>1492</v>
      </c>
      <c r="M760" s="5" t="s">
        <v>1492</v>
      </c>
      <c r="N760" s="5" t="s">
        <v>1492</v>
      </c>
      <c r="O760" s="5" t="s">
        <v>1535</v>
      </c>
      <c r="P760" s="5" t="s">
        <v>1536</v>
      </c>
      <c r="Q760" s="5" t="s">
        <v>1703</v>
      </c>
      <c r="R760" s="5" t="s">
        <v>4813</v>
      </c>
      <c r="S760" s="5" t="s">
        <v>1501</v>
      </c>
      <c r="T760" s="5" t="s">
        <v>1492</v>
      </c>
    </row>
    <row r="761" spans="1:20">
      <c r="A761" s="5" t="s">
        <v>305</v>
      </c>
      <c r="B761" s="5" t="s">
        <v>5795</v>
      </c>
      <c r="C761" s="5" t="s">
        <v>5796</v>
      </c>
      <c r="D761" s="5" t="s">
        <v>5797</v>
      </c>
      <c r="E761" s="5" t="s">
        <v>5798</v>
      </c>
      <c r="F761" s="5" t="s">
        <v>5799</v>
      </c>
      <c r="G761" s="5" t="s">
        <v>5799</v>
      </c>
      <c r="H761" s="5" t="s">
        <v>1535</v>
      </c>
      <c r="I761" s="5" t="s">
        <v>1536</v>
      </c>
      <c r="J761" s="5" t="s">
        <v>1537</v>
      </c>
      <c r="K761" s="5" t="s">
        <v>5800</v>
      </c>
      <c r="L761" s="5" t="s">
        <v>1492</v>
      </c>
      <c r="M761" s="5" t="s">
        <v>1492</v>
      </c>
      <c r="N761" s="5" t="s">
        <v>1492</v>
      </c>
      <c r="O761" s="5" t="s">
        <v>1535</v>
      </c>
      <c r="P761" s="5" t="s">
        <v>1536</v>
      </c>
      <c r="Q761" s="5" t="s">
        <v>1537</v>
      </c>
      <c r="R761" s="5" t="s">
        <v>5801</v>
      </c>
      <c r="S761" s="5" t="s">
        <v>1501</v>
      </c>
      <c r="T761" s="5" t="s">
        <v>1492</v>
      </c>
    </row>
    <row r="762" spans="1:20">
      <c r="A762" s="5" t="s">
        <v>1036</v>
      </c>
      <c r="B762" s="5" t="s">
        <v>5802</v>
      </c>
      <c r="C762" s="5" t="s">
        <v>5803</v>
      </c>
      <c r="D762" s="5" t="s">
        <v>5804</v>
      </c>
      <c r="E762" s="5" t="s">
        <v>5805</v>
      </c>
      <c r="F762" s="5" t="s">
        <v>5806</v>
      </c>
      <c r="G762" s="5" t="s">
        <v>5806</v>
      </c>
      <c r="H762" s="5" t="s">
        <v>2173</v>
      </c>
      <c r="I762" s="5" t="s">
        <v>1494</v>
      </c>
      <c r="J762" s="5" t="s">
        <v>2174</v>
      </c>
      <c r="K762" s="5" t="s">
        <v>5807</v>
      </c>
      <c r="L762" s="5" t="s">
        <v>1492</v>
      </c>
      <c r="M762" s="5" t="s">
        <v>1492</v>
      </c>
      <c r="N762" s="5" t="s">
        <v>1492</v>
      </c>
      <c r="O762" s="5" t="s">
        <v>2173</v>
      </c>
      <c r="P762" s="5" t="s">
        <v>1494</v>
      </c>
      <c r="Q762" s="5" t="s">
        <v>2174</v>
      </c>
      <c r="R762" s="5" t="s">
        <v>2109</v>
      </c>
      <c r="S762" s="5" t="s">
        <v>1501</v>
      </c>
      <c r="T762" s="5" t="s">
        <v>1492</v>
      </c>
    </row>
    <row r="763" spans="1:20">
      <c r="A763" s="5" t="s">
        <v>1037</v>
      </c>
      <c r="B763" s="5" t="s">
        <v>5808</v>
      </c>
      <c r="C763" s="5" t="s">
        <v>1037</v>
      </c>
      <c r="D763" s="5" t="s">
        <v>5809</v>
      </c>
      <c r="E763" s="5" t="s">
        <v>5810</v>
      </c>
      <c r="F763" s="5" t="s">
        <v>1492</v>
      </c>
      <c r="G763" s="5" t="s">
        <v>1492</v>
      </c>
      <c r="H763" s="5" t="s">
        <v>1688</v>
      </c>
      <c r="I763" s="5" t="s">
        <v>1689</v>
      </c>
      <c r="J763" s="5" t="s">
        <v>5811</v>
      </c>
      <c r="K763" s="5" t="s">
        <v>5812</v>
      </c>
      <c r="L763" s="5" t="s">
        <v>1492</v>
      </c>
      <c r="M763" s="5" t="s">
        <v>1492</v>
      </c>
      <c r="N763" s="5" t="s">
        <v>1492</v>
      </c>
      <c r="O763" s="5" t="s">
        <v>1939</v>
      </c>
      <c r="P763" s="5" t="s">
        <v>1689</v>
      </c>
      <c r="Q763" s="5" t="s">
        <v>2045</v>
      </c>
      <c r="R763" s="5" t="s">
        <v>2590</v>
      </c>
      <c r="S763" s="5" t="s">
        <v>1501</v>
      </c>
      <c r="T763" s="5" t="s">
        <v>1492</v>
      </c>
    </row>
    <row r="764" spans="1:20">
      <c r="A764" s="5" t="s">
        <v>1038</v>
      </c>
      <c r="B764" s="5" t="s">
        <v>5813</v>
      </c>
      <c r="C764" s="5" t="s">
        <v>5814</v>
      </c>
      <c r="D764" s="5" t="s">
        <v>5815</v>
      </c>
      <c r="E764" s="5" t="s">
        <v>5816</v>
      </c>
      <c r="F764" s="5" t="s">
        <v>1492</v>
      </c>
      <c r="G764" s="5" t="s">
        <v>1492</v>
      </c>
      <c r="H764" s="5" t="s">
        <v>1645</v>
      </c>
      <c r="I764" s="5" t="s">
        <v>1498</v>
      </c>
      <c r="J764" s="5" t="s">
        <v>5817</v>
      </c>
      <c r="K764" s="5" t="s">
        <v>5815</v>
      </c>
      <c r="L764" s="5" t="s">
        <v>1492</v>
      </c>
      <c r="M764" s="5" t="s">
        <v>1492</v>
      </c>
      <c r="N764" s="5" t="s">
        <v>1492</v>
      </c>
      <c r="O764" s="5" t="s">
        <v>1645</v>
      </c>
      <c r="P764" s="5" t="s">
        <v>1498</v>
      </c>
      <c r="Q764" s="5" t="s">
        <v>5817</v>
      </c>
      <c r="R764" s="5" t="s">
        <v>2978</v>
      </c>
      <c r="S764" s="5" t="s">
        <v>1501</v>
      </c>
      <c r="T764" s="5" t="s">
        <v>1492</v>
      </c>
    </row>
    <row r="765" spans="1:20">
      <c r="A765" s="5" t="s">
        <v>1039</v>
      </c>
      <c r="B765" s="5" t="s">
        <v>5818</v>
      </c>
      <c r="C765" s="5" t="s">
        <v>5819</v>
      </c>
      <c r="D765" s="5" t="s">
        <v>5820</v>
      </c>
      <c r="E765" s="5" t="s">
        <v>5821</v>
      </c>
      <c r="F765" s="5" t="s">
        <v>5822</v>
      </c>
      <c r="G765" s="5" t="s">
        <v>5822</v>
      </c>
      <c r="H765" s="5" t="s">
        <v>1807</v>
      </c>
      <c r="I765" s="5" t="s">
        <v>1808</v>
      </c>
      <c r="J765" s="5" t="s">
        <v>5823</v>
      </c>
      <c r="K765" s="5" t="s">
        <v>5824</v>
      </c>
      <c r="L765" s="5" t="s">
        <v>1492</v>
      </c>
      <c r="M765" s="5" t="s">
        <v>1492</v>
      </c>
      <c r="N765" s="5" t="s">
        <v>1492</v>
      </c>
      <c r="O765" s="5" t="s">
        <v>1807</v>
      </c>
      <c r="P765" s="5" t="s">
        <v>1808</v>
      </c>
      <c r="Q765" s="5" t="s">
        <v>5823</v>
      </c>
      <c r="R765" s="5" t="s">
        <v>1864</v>
      </c>
      <c r="S765" s="5" t="s">
        <v>1501</v>
      </c>
      <c r="T765" s="5" t="s">
        <v>1492</v>
      </c>
    </row>
    <row r="766" spans="1:20">
      <c r="A766" s="5" t="s">
        <v>1040</v>
      </c>
      <c r="B766" s="5" t="s">
        <v>5825</v>
      </c>
      <c r="C766" s="5" t="s">
        <v>5826</v>
      </c>
      <c r="D766" s="5" t="s">
        <v>5827</v>
      </c>
      <c r="E766" s="5" t="s">
        <v>5828</v>
      </c>
      <c r="F766" s="5" t="s">
        <v>1492</v>
      </c>
      <c r="G766" s="5" t="s">
        <v>1492</v>
      </c>
      <c r="H766" s="5" t="s">
        <v>1497</v>
      </c>
      <c r="I766" s="5" t="s">
        <v>1498</v>
      </c>
      <c r="J766" s="5" t="s">
        <v>1913</v>
      </c>
      <c r="K766" s="5" t="s">
        <v>5827</v>
      </c>
      <c r="L766" s="5" t="s">
        <v>1492</v>
      </c>
      <c r="M766" s="5" t="s">
        <v>1492</v>
      </c>
      <c r="N766" s="5" t="s">
        <v>1492</v>
      </c>
      <c r="O766" s="5" t="s">
        <v>1497</v>
      </c>
      <c r="P766" s="5" t="s">
        <v>1498</v>
      </c>
      <c r="Q766" s="5" t="s">
        <v>1913</v>
      </c>
      <c r="R766" s="5" t="s">
        <v>5829</v>
      </c>
      <c r="S766" s="5" t="s">
        <v>1501</v>
      </c>
      <c r="T766" s="5" t="s">
        <v>1492</v>
      </c>
    </row>
    <row r="767" spans="1:20">
      <c r="A767" s="5" t="s">
        <v>1041</v>
      </c>
      <c r="B767" s="5" t="s">
        <v>5830</v>
      </c>
      <c r="C767" s="5" t="s">
        <v>5831</v>
      </c>
      <c r="D767" s="5" t="s">
        <v>5832</v>
      </c>
      <c r="E767" s="5" t="s">
        <v>5833</v>
      </c>
      <c r="F767" s="5" t="s">
        <v>1492</v>
      </c>
      <c r="G767" s="5" t="s">
        <v>1492</v>
      </c>
      <c r="H767" s="5" t="s">
        <v>1497</v>
      </c>
      <c r="I767" s="5" t="s">
        <v>1498</v>
      </c>
      <c r="J767" s="5" t="s">
        <v>5834</v>
      </c>
      <c r="K767" s="5" t="s">
        <v>5832</v>
      </c>
      <c r="L767" s="5" t="s">
        <v>1492</v>
      </c>
      <c r="M767" s="5" t="s">
        <v>1492</v>
      </c>
      <c r="N767" s="5" t="s">
        <v>1492</v>
      </c>
      <c r="O767" s="5" t="s">
        <v>1497</v>
      </c>
      <c r="P767" s="5" t="s">
        <v>1498</v>
      </c>
      <c r="Q767" s="5" t="s">
        <v>5834</v>
      </c>
      <c r="R767" s="5" t="s">
        <v>5835</v>
      </c>
      <c r="S767" s="5" t="s">
        <v>1501</v>
      </c>
      <c r="T767" s="5" t="s">
        <v>1492</v>
      </c>
    </row>
    <row r="768" spans="1:20">
      <c r="A768" s="5" t="s">
        <v>1042</v>
      </c>
      <c r="B768" s="5" t="s">
        <v>5836</v>
      </c>
      <c r="C768" s="5" t="s">
        <v>5837</v>
      </c>
      <c r="D768" s="5" t="s">
        <v>5838</v>
      </c>
      <c r="E768" s="5" t="s">
        <v>5839</v>
      </c>
      <c r="F768" s="5" t="s">
        <v>1492</v>
      </c>
      <c r="G768" s="5" t="s">
        <v>1492</v>
      </c>
      <c r="H768" s="5" t="s">
        <v>1688</v>
      </c>
      <c r="I768" s="5" t="s">
        <v>1689</v>
      </c>
      <c r="J768" s="5" t="s">
        <v>2762</v>
      </c>
      <c r="K768" s="5" t="s">
        <v>5838</v>
      </c>
      <c r="L768" s="5" t="s">
        <v>1492</v>
      </c>
      <c r="M768" s="5" t="s">
        <v>1492</v>
      </c>
      <c r="N768" s="5" t="s">
        <v>1492</v>
      </c>
      <c r="O768" s="5" t="s">
        <v>1688</v>
      </c>
      <c r="P768" s="5" t="s">
        <v>1689</v>
      </c>
      <c r="Q768" s="5" t="s">
        <v>2762</v>
      </c>
      <c r="R768" s="5" t="s">
        <v>5840</v>
      </c>
      <c r="S768" s="5" t="s">
        <v>1501</v>
      </c>
      <c r="T768" s="5" t="s">
        <v>1492</v>
      </c>
    </row>
    <row r="769" spans="1:20">
      <c r="A769" s="5" t="s">
        <v>1043</v>
      </c>
      <c r="B769" s="5" t="s">
        <v>5841</v>
      </c>
      <c r="C769" s="5" t="s">
        <v>5842</v>
      </c>
      <c r="D769" s="5" t="s">
        <v>5843</v>
      </c>
      <c r="E769" s="5" t="s">
        <v>5844</v>
      </c>
      <c r="F769" s="5" t="s">
        <v>1492</v>
      </c>
      <c r="G769" s="5" t="s">
        <v>1492</v>
      </c>
      <c r="H769" s="5" t="s">
        <v>1645</v>
      </c>
      <c r="I769" s="5" t="s">
        <v>1498</v>
      </c>
      <c r="J769" s="5" t="s">
        <v>1979</v>
      </c>
      <c r="K769" s="5" t="s">
        <v>5843</v>
      </c>
      <c r="L769" s="5" t="s">
        <v>1492</v>
      </c>
      <c r="M769" s="5" t="s">
        <v>1492</v>
      </c>
      <c r="N769" s="5" t="s">
        <v>1492</v>
      </c>
      <c r="O769" s="5" t="s">
        <v>1645</v>
      </c>
      <c r="P769" s="5" t="s">
        <v>1498</v>
      </c>
      <c r="Q769" s="5" t="s">
        <v>1979</v>
      </c>
      <c r="R769" s="5" t="s">
        <v>3965</v>
      </c>
      <c r="S769" s="5" t="s">
        <v>1501</v>
      </c>
      <c r="T769" s="5" t="s">
        <v>1492</v>
      </c>
    </row>
    <row r="770" spans="1:20">
      <c r="A770" s="5" t="s">
        <v>1044</v>
      </c>
      <c r="B770" s="5" t="s">
        <v>5845</v>
      </c>
      <c r="C770" s="5" t="s">
        <v>5846</v>
      </c>
      <c r="D770" s="5" t="s">
        <v>5847</v>
      </c>
      <c r="E770" s="5" t="s">
        <v>5848</v>
      </c>
      <c r="F770" s="5" t="s">
        <v>1492</v>
      </c>
      <c r="G770" s="5" t="s">
        <v>1492</v>
      </c>
      <c r="H770" s="5" t="s">
        <v>1645</v>
      </c>
      <c r="I770" s="5" t="s">
        <v>1498</v>
      </c>
      <c r="J770" s="5" t="s">
        <v>5849</v>
      </c>
      <c r="K770" s="5" t="s">
        <v>5850</v>
      </c>
      <c r="L770" s="5" t="s">
        <v>1492</v>
      </c>
      <c r="M770" s="5" t="s">
        <v>1492</v>
      </c>
      <c r="N770" s="5" t="s">
        <v>1492</v>
      </c>
      <c r="O770" s="5" t="s">
        <v>1645</v>
      </c>
      <c r="P770" s="5" t="s">
        <v>1498</v>
      </c>
      <c r="Q770" s="5" t="s">
        <v>5849</v>
      </c>
      <c r="R770" s="5" t="s">
        <v>2009</v>
      </c>
      <c r="S770" s="5" t="s">
        <v>1501</v>
      </c>
      <c r="T770" s="5" t="s">
        <v>1492</v>
      </c>
    </row>
    <row r="771" spans="1:20">
      <c r="A771" s="5" t="s">
        <v>432</v>
      </c>
      <c r="B771" s="5" t="s">
        <v>5851</v>
      </c>
      <c r="C771" s="5" t="s">
        <v>5852</v>
      </c>
      <c r="D771" s="5" t="s">
        <v>5853</v>
      </c>
      <c r="E771" s="5" t="s">
        <v>5854</v>
      </c>
      <c r="F771" s="5" t="s">
        <v>5855</v>
      </c>
      <c r="G771" s="5" t="s">
        <v>5855</v>
      </c>
      <c r="H771" s="5" t="s">
        <v>1535</v>
      </c>
      <c r="I771" s="5" t="s">
        <v>1536</v>
      </c>
      <c r="J771" s="5" t="s">
        <v>1537</v>
      </c>
      <c r="K771" s="5" t="s">
        <v>5856</v>
      </c>
      <c r="L771" s="5" t="s">
        <v>1492</v>
      </c>
      <c r="M771" s="5" t="s">
        <v>1492</v>
      </c>
      <c r="N771" s="5" t="s">
        <v>1492</v>
      </c>
      <c r="O771" s="5" t="s">
        <v>1535</v>
      </c>
      <c r="P771" s="5" t="s">
        <v>1536</v>
      </c>
      <c r="Q771" s="5" t="s">
        <v>1537</v>
      </c>
      <c r="R771" s="5" t="s">
        <v>5857</v>
      </c>
      <c r="S771" s="5" t="s">
        <v>1501</v>
      </c>
      <c r="T771" s="5" t="s">
        <v>1492</v>
      </c>
    </row>
    <row r="772" spans="1:20">
      <c r="A772" s="5" t="s">
        <v>1045</v>
      </c>
      <c r="B772" s="5" t="s">
        <v>5858</v>
      </c>
      <c r="C772" s="5" t="s">
        <v>1045</v>
      </c>
      <c r="D772" s="5" t="s">
        <v>5859</v>
      </c>
      <c r="E772" s="5" t="s">
        <v>5860</v>
      </c>
      <c r="F772" s="5" t="s">
        <v>1492</v>
      </c>
      <c r="G772" s="5" t="s">
        <v>1492</v>
      </c>
      <c r="H772" s="5" t="s">
        <v>2588</v>
      </c>
      <c r="I772" s="5" t="s">
        <v>1498</v>
      </c>
      <c r="J772" s="5" t="s">
        <v>4245</v>
      </c>
      <c r="K772" s="5" t="s">
        <v>5861</v>
      </c>
      <c r="L772" s="5" t="s">
        <v>1492</v>
      </c>
      <c r="M772" s="5" t="s">
        <v>1492</v>
      </c>
      <c r="N772" s="5" t="s">
        <v>1492</v>
      </c>
      <c r="O772" s="5" t="s">
        <v>2588</v>
      </c>
      <c r="P772" s="5" t="s">
        <v>1498</v>
      </c>
      <c r="Q772" s="5" t="s">
        <v>4245</v>
      </c>
      <c r="R772" s="5" t="s">
        <v>5862</v>
      </c>
      <c r="S772" s="5" t="s">
        <v>1501</v>
      </c>
      <c r="T772" s="5" t="s">
        <v>1492</v>
      </c>
    </row>
    <row r="773" spans="1:20">
      <c r="A773" s="5" t="s">
        <v>1046</v>
      </c>
      <c r="B773" s="5" t="s">
        <v>5863</v>
      </c>
      <c r="C773" s="5" t="s">
        <v>5864</v>
      </c>
      <c r="D773" s="5" t="s">
        <v>5865</v>
      </c>
      <c r="E773" s="5" t="s">
        <v>5866</v>
      </c>
      <c r="F773" s="5" t="s">
        <v>1492</v>
      </c>
      <c r="G773" s="5" t="s">
        <v>1492</v>
      </c>
      <c r="H773" s="5" t="s">
        <v>1497</v>
      </c>
      <c r="I773" s="5" t="s">
        <v>1498</v>
      </c>
      <c r="J773" s="5" t="s">
        <v>4286</v>
      </c>
      <c r="K773" s="5" t="s">
        <v>5865</v>
      </c>
      <c r="L773" s="5" t="s">
        <v>1492</v>
      </c>
      <c r="M773" s="5" t="s">
        <v>1492</v>
      </c>
      <c r="N773" s="5" t="s">
        <v>1492</v>
      </c>
      <c r="O773" s="5" t="s">
        <v>1497</v>
      </c>
      <c r="P773" s="5" t="s">
        <v>1498</v>
      </c>
      <c r="Q773" s="5" t="s">
        <v>4286</v>
      </c>
      <c r="R773" s="5" t="s">
        <v>5867</v>
      </c>
      <c r="S773" s="5" t="s">
        <v>1501</v>
      </c>
      <c r="T773" s="5" t="s">
        <v>1492</v>
      </c>
    </row>
    <row r="774" spans="1:20">
      <c r="A774" s="5" t="s">
        <v>1047</v>
      </c>
      <c r="B774" s="5" t="s">
        <v>5868</v>
      </c>
      <c r="C774" s="5" t="s">
        <v>1047</v>
      </c>
      <c r="D774" s="5" t="s">
        <v>5869</v>
      </c>
      <c r="E774" s="5" t="s">
        <v>5870</v>
      </c>
      <c r="F774" s="5" t="s">
        <v>5871</v>
      </c>
      <c r="G774" s="5" t="s">
        <v>5871</v>
      </c>
      <c r="H774" s="5" t="s">
        <v>1497</v>
      </c>
      <c r="I774" s="5" t="s">
        <v>1498</v>
      </c>
      <c r="J774" s="5" t="s">
        <v>3644</v>
      </c>
      <c r="K774" s="5" t="s">
        <v>5872</v>
      </c>
      <c r="L774" s="5" t="s">
        <v>1492</v>
      </c>
      <c r="M774" s="5" t="s">
        <v>1492</v>
      </c>
      <c r="N774" s="5" t="s">
        <v>1492</v>
      </c>
      <c r="O774" s="5" t="s">
        <v>1497</v>
      </c>
      <c r="P774" s="5" t="s">
        <v>1498</v>
      </c>
      <c r="Q774" s="5" t="s">
        <v>3644</v>
      </c>
      <c r="R774" s="5" t="s">
        <v>5801</v>
      </c>
      <c r="S774" s="5" t="s">
        <v>1501</v>
      </c>
      <c r="T774" s="5" t="s">
        <v>1492</v>
      </c>
    </row>
    <row r="775" spans="1:20">
      <c r="A775" s="5" t="s">
        <v>1048</v>
      </c>
      <c r="B775" s="5" t="s">
        <v>5873</v>
      </c>
      <c r="C775" s="5" t="s">
        <v>1492</v>
      </c>
      <c r="D775" s="5" t="s">
        <v>5874</v>
      </c>
      <c r="E775" s="5" t="s">
        <v>5875</v>
      </c>
      <c r="F775" s="5" t="s">
        <v>5876</v>
      </c>
      <c r="G775" s="5" t="s">
        <v>5876</v>
      </c>
      <c r="H775" s="5" t="s">
        <v>1552</v>
      </c>
      <c r="I775" s="5" t="s">
        <v>1553</v>
      </c>
      <c r="J775" s="5" t="s">
        <v>4454</v>
      </c>
      <c r="K775" s="5" t="s">
        <v>5877</v>
      </c>
      <c r="L775" s="5" t="s">
        <v>1492</v>
      </c>
      <c r="M775" s="5" t="s">
        <v>1492</v>
      </c>
      <c r="N775" s="5" t="s">
        <v>1492</v>
      </c>
      <c r="O775" s="5" t="s">
        <v>1552</v>
      </c>
      <c r="P775" s="5" t="s">
        <v>1553</v>
      </c>
      <c r="Q775" s="5" t="s">
        <v>4454</v>
      </c>
      <c r="R775" s="5" t="s">
        <v>2424</v>
      </c>
      <c r="S775" s="5" t="s">
        <v>1501</v>
      </c>
      <c r="T775" s="5" t="s">
        <v>1492</v>
      </c>
    </row>
    <row r="776" spans="1:20">
      <c r="A776" s="5" t="s">
        <v>357</v>
      </c>
      <c r="B776" s="5" t="s">
        <v>5878</v>
      </c>
      <c r="C776" s="5" t="s">
        <v>1492</v>
      </c>
      <c r="D776" s="5" t="s">
        <v>5879</v>
      </c>
      <c r="E776" s="5" t="s">
        <v>5880</v>
      </c>
      <c r="F776" s="5" t="s">
        <v>1492</v>
      </c>
      <c r="G776" s="5" t="s">
        <v>1492</v>
      </c>
      <c r="H776" s="5" t="s">
        <v>1535</v>
      </c>
      <c r="I776" s="5" t="s">
        <v>1536</v>
      </c>
      <c r="J776" s="5" t="s">
        <v>1703</v>
      </c>
      <c r="K776" s="5" t="s">
        <v>5881</v>
      </c>
      <c r="L776" s="5" t="s">
        <v>1492</v>
      </c>
      <c r="M776" s="5" t="s">
        <v>1492</v>
      </c>
      <c r="N776" s="5" t="s">
        <v>1492</v>
      </c>
      <c r="O776" s="5" t="s">
        <v>1535</v>
      </c>
      <c r="P776" s="5" t="s">
        <v>1536</v>
      </c>
      <c r="Q776" s="5" t="s">
        <v>1703</v>
      </c>
      <c r="R776" s="5" t="s">
        <v>5882</v>
      </c>
      <c r="S776" s="5" t="s">
        <v>1501</v>
      </c>
      <c r="T776" s="5" t="s">
        <v>1492</v>
      </c>
    </row>
    <row r="777" spans="1:20">
      <c r="A777" s="5" t="s">
        <v>1049</v>
      </c>
      <c r="B777" s="5" t="s">
        <v>5883</v>
      </c>
      <c r="C777" s="5" t="s">
        <v>1492</v>
      </c>
      <c r="D777" s="5" t="s">
        <v>5884</v>
      </c>
      <c r="E777" s="5" t="s">
        <v>5885</v>
      </c>
      <c r="F777" s="5" t="s">
        <v>5886</v>
      </c>
      <c r="G777" s="5" t="s">
        <v>5886</v>
      </c>
      <c r="H777" s="5" t="s">
        <v>1497</v>
      </c>
      <c r="I777" s="5" t="s">
        <v>1498</v>
      </c>
      <c r="J777" s="5" t="s">
        <v>2059</v>
      </c>
      <c r="K777" s="5" t="s">
        <v>5884</v>
      </c>
      <c r="L777" s="5" t="s">
        <v>1492</v>
      </c>
      <c r="M777" s="5" t="s">
        <v>1492</v>
      </c>
      <c r="N777" s="5" t="s">
        <v>1492</v>
      </c>
      <c r="O777" s="5" t="s">
        <v>1497</v>
      </c>
      <c r="P777" s="5" t="s">
        <v>1498</v>
      </c>
      <c r="Q777" s="5" t="s">
        <v>2059</v>
      </c>
      <c r="R777" s="5" t="s">
        <v>5887</v>
      </c>
      <c r="S777" s="5" t="s">
        <v>1501</v>
      </c>
      <c r="T777" s="5" t="s">
        <v>1492</v>
      </c>
    </row>
    <row r="778" spans="1:20">
      <c r="A778" s="5" t="s">
        <v>1050</v>
      </c>
      <c r="B778" s="5" t="s">
        <v>5888</v>
      </c>
      <c r="C778" s="5" t="s">
        <v>5889</v>
      </c>
      <c r="D778" s="5" t="s">
        <v>5890</v>
      </c>
      <c r="E778" s="5" t="s">
        <v>5891</v>
      </c>
      <c r="F778" s="5" t="s">
        <v>1492</v>
      </c>
      <c r="G778" s="5" t="s">
        <v>1492</v>
      </c>
      <c r="H778" s="5" t="s">
        <v>1507</v>
      </c>
      <c r="I778" s="5" t="s">
        <v>1508</v>
      </c>
      <c r="J778" s="5" t="s">
        <v>1509</v>
      </c>
      <c r="K778" s="5" t="s">
        <v>5890</v>
      </c>
      <c r="L778" s="5" t="s">
        <v>1492</v>
      </c>
      <c r="M778" s="5" t="s">
        <v>1492</v>
      </c>
      <c r="N778" s="5" t="s">
        <v>1492</v>
      </c>
      <c r="O778" s="5" t="s">
        <v>1507</v>
      </c>
      <c r="P778" s="5" t="s">
        <v>1508</v>
      </c>
      <c r="Q778" s="5" t="s">
        <v>1509</v>
      </c>
      <c r="R778" s="5" t="s">
        <v>2317</v>
      </c>
      <c r="S778" s="5" t="s">
        <v>1501</v>
      </c>
      <c r="T778" s="5" t="s">
        <v>1492</v>
      </c>
    </row>
    <row r="779" spans="1:20">
      <c r="A779" s="5" t="s">
        <v>1051</v>
      </c>
      <c r="B779" s="5" t="s">
        <v>5892</v>
      </c>
      <c r="C779" s="5" t="s">
        <v>1492</v>
      </c>
      <c r="D779" s="5" t="s">
        <v>5893</v>
      </c>
      <c r="E779" s="5" t="s">
        <v>5894</v>
      </c>
      <c r="F779" s="5" t="s">
        <v>1492</v>
      </c>
      <c r="G779" s="5" t="s">
        <v>1492</v>
      </c>
      <c r="H779" s="5" t="s">
        <v>1535</v>
      </c>
      <c r="I779" s="5" t="s">
        <v>1536</v>
      </c>
      <c r="J779" s="5" t="s">
        <v>1537</v>
      </c>
      <c r="K779" s="5" t="s">
        <v>5895</v>
      </c>
      <c r="L779" s="5" t="s">
        <v>1492</v>
      </c>
      <c r="M779" s="5" t="s">
        <v>1492</v>
      </c>
      <c r="N779" s="5" t="s">
        <v>1492</v>
      </c>
      <c r="O779" s="5" t="s">
        <v>1535</v>
      </c>
      <c r="P779" s="5" t="s">
        <v>1536</v>
      </c>
      <c r="Q779" s="5" t="s">
        <v>1537</v>
      </c>
      <c r="R779" s="5" t="s">
        <v>5896</v>
      </c>
      <c r="S779" s="5" t="s">
        <v>1501</v>
      </c>
      <c r="T779" s="5" t="s">
        <v>1492</v>
      </c>
    </row>
    <row r="780" spans="1:20">
      <c r="A780" s="5" t="s">
        <v>1052</v>
      </c>
      <c r="B780" s="5" t="s">
        <v>5897</v>
      </c>
      <c r="C780" s="5" t="s">
        <v>5898</v>
      </c>
      <c r="D780" s="5" t="s">
        <v>5899</v>
      </c>
      <c r="E780" s="5" t="s">
        <v>5900</v>
      </c>
      <c r="F780" s="5" t="s">
        <v>1492</v>
      </c>
      <c r="G780" s="5" t="s">
        <v>1492</v>
      </c>
      <c r="H780" s="5" t="s">
        <v>1658</v>
      </c>
      <c r="I780" s="5" t="s">
        <v>1659</v>
      </c>
      <c r="J780" s="5" t="s">
        <v>4658</v>
      </c>
      <c r="K780" s="5" t="s">
        <v>5901</v>
      </c>
      <c r="L780" s="5" t="s">
        <v>1492</v>
      </c>
      <c r="M780" s="5" t="s">
        <v>1492</v>
      </c>
      <c r="N780" s="5" t="s">
        <v>1492</v>
      </c>
      <c r="O780" s="5" t="s">
        <v>1658</v>
      </c>
      <c r="P780" s="5" t="s">
        <v>1659</v>
      </c>
      <c r="Q780" s="5" t="s">
        <v>4658</v>
      </c>
      <c r="R780" s="5" t="s">
        <v>5902</v>
      </c>
      <c r="S780" s="5" t="s">
        <v>1501</v>
      </c>
      <c r="T780" s="5" t="s">
        <v>1492</v>
      </c>
    </row>
    <row r="781" spans="1:20">
      <c r="A781" s="5" t="s">
        <v>1053</v>
      </c>
      <c r="B781" s="5" t="s">
        <v>5903</v>
      </c>
      <c r="C781" s="5" t="s">
        <v>1053</v>
      </c>
      <c r="D781" s="5" t="s">
        <v>5904</v>
      </c>
      <c r="E781" s="5" t="s">
        <v>5905</v>
      </c>
      <c r="F781" s="5" t="s">
        <v>1492</v>
      </c>
      <c r="G781" s="5" t="s">
        <v>1492</v>
      </c>
      <c r="H781" s="5" t="s">
        <v>5906</v>
      </c>
      <c r="I781" s="5" t="s">
        <v>5907</v>
      </c>
      <c r="J781" s="5" t="s">
        <v>5908</v>
      </c>
      <c r="K781" s="5" t="s">
        <v>5904</v>
      </c>
      <c r="L781" s="5" t="s">
        <v>1492</v>
      </c>
      <c r="M781" s="5" t="s">
        <v>1492</v>
      </c>
      <c r="N781" s="5" t="s">
        <v>1492</v>
      </c>
      <c r="O781" s="5" t="s">
        <v>5906</v>
      </c>
      <c r="P781" s="5" t="s">
        <v>5907</v>
      </c>
      <c r="Q781" s="5" t="s">
        <v>5908</v>
      </c>
      <c r="R781" s="5" t="s">
        <v>5909</v>
      </c>
      <c r="S781" s="5" t="s">
        <v>1501</v>
      </c>
      <c r="T781" s="5" t="s">
        <v>1492</v>
      </c>
    </row>
    <row r="782" spans="1:20">
      <c r="A782" s="5" t="s">
        <v>224</v>
      </c>
      <c r="B782" s="5" t="s">
        <v>5910</v>
      </c>
      <c r="C782" s="5" t="s">
        <v>5911</v>
      </c>
      <c r="D782" s="5" t="s">
        <v>5912</v>
      </c>
      <c r="E782" s="5" t="s">
        <v>5913</v>
      </c>
      <c r="F782" s="5" t="s">
        <v>1492</v>
      </c>
      <c r="G782" s="5" t="s">
        <v>1492</v>
      </c>
      <c r="H782" s="5" t="s">
        <v>1535</v>
      </c>
      <c r="I782" s="5" t="s">
        <v>1536</v>
      </c>
      <c r="J782" s="5" t="s">
        <v>1537</v>
      </c>
      <c r="K782" s="5" t="s">
        <v>5912</v>
      </c>
      <c r="L782" s="5" t="s">
        <v>1492</v>
      </c>
      <c r="M782" s="5" t="s">
        <v>1492</v>
      </c>
      <c r="N782" s="5" t="s">
        <v>1492</v>
      </c>
      <c r="O782" s="5" t="s">
        <v>1535</v>
      </c>
      <c r="P782" s="5" t="s">
        <v>1536</v>
      </c>
      <c r="Q782" s="5" t="s">
        <v>1537</v>
      </c>
      <c r="R782" s="5" t="s">
        <v>5914</v>
      </c>
      <c r="S782" s="5" t="s">
        <v>1501</v>
      </c>
      <c r="T782" s="5" t="s">
        <v>1492</v>
      </c>
    </row>
    <row r="783" spans="1:20">
      <c r="A783" s="5" t="s">
        <v>1054</v>
      </c>
      <c r="B783" s="5" t="s">
        <v>5915</v>
      </c>
      <c r="C783" s="5" t="s">
        <v>5916</v>
      </c>
      <c r="D783" s="5" t="s">
        <v>5917</v>
      </c>
      <c r="E783" s="5" t="s">
        <v>5918</v>
      </c>
      <c r="F783" s="5" t="s">
        <v>1492</v>
      </c>
      <c r="G783" s="5" t="s">
        <v>1492</v>
      </c>
      <c r="H783" s="5" t="s">
        <v>3162</v>
      </c>
      <c r="I783" s="5" t="s">
        <v>1494</v>
      </c>
      <c r="J783" s="5" t="s">
        <v>3212</v>
      </c>
      <c r="K783" s="5" t="s">
        <v>5917</v>
      </c>
      <c r="L783" s="5" t="s">
        <v>1492</v>
      </c>
      <c r="M783" s="5" t="s">
        <v>1492</v>
      </c>
      <c r="N783" s="5" t="s">
        <v>1492</v>
      </c>
      <c r="O783" s="5" t="s">
        <v>3162</v>
      </c>
      <c r="P783" s="5" t="s">
        <v>1494</v>
      </c>
      <c r="Q783" s="5" t="s">
        <v>3212</v>
      </c>
      <c r="R783" s="5" t="s">
        <v>1500</v>
      </c>
      <c r="S783" s="5" t="s">
        <v>1501</v>
      </c>
      <c r="T783" s="5" t="s">
        <v>1492</v>
      </c>
    </row>
    <row r="784" spans="1:20">
      <c r="A784" s="5" t="s">
        <v>1055</v>
      </c>
      <c r="B784" s="5" t="s">
        <v>5919</v>
      </c>
      <c r="C784" s="5" t="s">
        <v>1492</v>
      </c>
      <c r="D784" s="5" t="s">
        <v>5920</v>
      </c>
      <c r="E784" s="5" t="s">
        <v>1492</v>
      </c>
      <c r="F784" s="5" t="s">
        <v>1492</v>
      </c>
      <c r="G784" s="5" t="s">
        <v>1492</v>
      </c>
      <c r="H784" s="5" t="s">
        <v>2233</v>
      </c>
      <c r="I784" s="5" t="s">
        <v>1659</v>
      </c>
      <c r="J784" s="5" t="s">
        <v>5921</v>
      </c>
      <c r="K784" s="5" t="s">
        <v>5920</v>
      </c>
      <c r="L784" s="5" t="s">
        <v>1492</v>
      </c>
      <c r="M784" s="5" t="s">
        <v>1492</v>
      </c>
      <c r="N784" s="5" t="s">
        <v>1492</v>
      </c>
      <c r="O784" s="5" t="s">
        <v>2233</v>
      </c>
      <c r="P784" s="5" t="s">
        <v>1659</v>
      </c>
      <c r="Q784" s="5" t="s">
        <v>5921</v>
      </c>
      <c r="R784" s="5" t="s">
        <v>5922</v>
      </c>
      <c r="S784" s="5" t="s">
        <v>1501</v>
      </c>
      <c r="T784" s="5" t="s">
        <v>1492</v>
      </c>
    </row>
    <row r="785" spans="1:20">
      <c r="A785" s="5" t="s">
        <v>295</v>
      </c>
      <c r="B785" s="5" t="s">
        <v>5923</v>
      </c>
      <c r="C785" s="5" t="s">
        <v>1492</v>
      </c>
      <c r="D785" s="5" t="s">
        <v>5924</v>
      </c>
      <c r="E785" s="5" t="s">
        <v>5925</v>
      </c>
      <c r="F785" s="5" t="s">
        <v>1492</v>
      </c>
      <c r="G785" s="5" t="s">
        <v>1492</v>
      </c>
      <c r="H785" s="5" t="s">
        <v>3162</v>
      </c>
      <c r="I785" s="5" t="s">
        <v>1494</v>
      </c>
      <c r="J785" s="5" t="s">
        <v>5926</v>
      </c>
      <c r="K785" s="5" t="s">
        <v>1492</v>
      </c>
      <c r="L785" s="5" t="s">
        <v>1492</v>
      </c>
      <c r="M785" s="5" t="s">
        <v>1492</v>
      </c>
      <c r="N785" s="5" t="s">
        <v>1492</v>
      </c>
      <c r="O785" s="5" t="s">
        <v>1492</v>
      </c>
      <c r="P785" s="5" t="s">
        <v>1492</v>
      </c>
      <c r="Q785" s="5" t="s">
        <v>1492</v>
      </c>
      <c r="R785" s="5" t="s">
        <v>5927</v>
      </c>
      <c r="S785" s="5" t="s">
        <v>1501</v>
      </c>
      <c r="T785" s="5" t="s">
        <v>1492</v>
      </c>
    </row>
    <row r="786" spans="1:20">
      <c r="A786" s="5" t="s">
        <v>1056</v>
      </c>
      <c r="B786" s="5" t="s">
        <v>5928</v>
      </c>
      <c r="C786" s="5" t="s">
        <v>5929</v>
      </c>
      <c r="D786" s="5" t="s">
        <v>5930</v>
      </c>
      <c r="E786" s="5" t="s">
        <v>5931</v>
      </c>
      <c r="F786" s="5" t="s">
        <v>1492</v>
      </c>
      <c r="G786" s="5" t="s">
        <v>1492</v>
      </c>
      <c r="H786" s="5" t="s">
        <v>1497</v>
      </c>
      <c r="I786" s="5" t="s">
        <v>1498</v>
      </c>
      <c r="J786" s="5" t="s">
        <v>2682</v>
      </c>
      <c r="K786" s="5" t="s">
        <v>5932</v>
      </c>
      <c r="L786" s="5" t="s">
        <v>1492</v>
      </c>
      <c r="M786" s="5" t="s">
        <v>1492</v>
      </c>
      <c r="N786" s="5" t="s">
        <v>1492</v>
      </c>
      <c r="O786" s="5" t="s">
        <v>5933</v>
      </c>
      <c r="P786" s="5" t="s">
        <v>1498</v>
      </c>
      <c r="Q786" s="5" t="s">
        <v>5934</v>
      </c>
      <c r="R786" s="5" t="s">
        <v>5935</v>
      </c>
      <c r="S786" s="5" t="s">
        <v>1501</v>
      </c>
      <c r="T786" s="5" t="s">
        <v>1492</v>
      </c>
    </row>
    <row r="787" spans="1:20">
      <c r="A787" s="5" t="s">
        <v>1057</v>
      </c>
      <c r="B787" s="5" t="s">
        <v>5936</v>
      </c>
      <c r="C787" s="5" t="s">
        <v>5937</v>
      </c>
      <c r="D787" s="5" t="s">
        <v>5938</v>
      </c>
      <c r="E787" s="5" t="s">
        <v>5939</v>
      </c>
      <c r="F787" s="5" t="s">
        <v>1492</v>
      </c>
      <c r="G787" s="5" t="s">
        <v>1492</v>
      </c>
      <c r="H787" s="5" t="s">
        <v>1497</v>
      </c>
      <c r="I787" s="5" t="s">
        <v>1498</v>
      </c>
      <c r="J787" s="5" t="s">
        <v>5717</v>
      </c>
      <c r="K787" s="5" t="s">
        <v>5940</v>
      </c>
      <c r="L787" s="5" t="s">
        <v>1492</v>
      </c>
      <c r="M787" s="5" t="s">
        <v>1492</v>
      </c>
      <c r="N787" s="5" t="s">
        <v>1492</v>
      </c>
      <c r="O787" s="5" t="s">
        <v>1497</v>
      </c>
      <c r="P787" s="5" t="s">
        <v>1498</v>
      </c>
      <c r="Q787" s="5" t="s">
        <v>1830</v>
      </c>
      <c r="R787" s="5" t="s">
        <v>3390</v>
      </c>
      <c r="S787" s="5" t="s">
        <v>1501</v>
      </c>
      <c r="T787" s="5" t="s">
        <v>1492</v>
      </c>
    </row>
    <row r="788" spans="1:20">
      <c r="A788" s="5" t="s">
        <v>1058</v>
      </c>
      <c r="B788" s="5" t="s">
        <v>5941</v>
      </c>
      <c r="C788" s="5" t="s">
        <v>1492</v>
      </c>
      <c r="D788" s="5" t="s">
        <v>5942</v>
      </c>
      <c r="E788" s="5" t="s">
        <v>1492</v>
      </c>
      <c r="F788" s="5" t="s">
        <v>1492</v>
      </c>
      <c r="G788" s="5" t="s">
        <v>1492</v>
      </c>
      <c r="H788" s="5" t="s">
        <v>1608</v>
      </c>
      <c r="I788" s="5" t="s">
        <v>1609</v>
      </c>
      <c r="J788" s="5" t="s">
        <v>1610</v>
      </c>
      <c r="K788" s="5" t="s">
        <v>5942</v>
      </c>
      <c r="L788" s="5" t="s">
        <v>1492</v>
      </c>
      <c r="M788" s="5" t="s">
        <v>1492</v>
      </c>
      <c r="N788" s="5" t="s">
        <v>1492</v>
      </c>
      <c r="O788" s="5" t="s">
        <v>1608</v>
      </c>
      <c r="P788" s="5" t="s">
        <v>1609</v>
      </c>
      <c r="Q788" s="5" t="s">
        <v>1610</v>
      </c>
      <c r="R788" s="5" t="s">
        <v>5943</v>
      </c>
      <c r="S788" s="5" t="s">
        <v>1501</v>
      </c>
      <c r="T788" s="5" t="s">
        <v>1492</v>
      </c>
    </row>
    <row r="789" spans="1:20">
      <c r="A789" s="5" t="s">
        <v>1059</v>
      </c>
      <c r="B789" s="5" t="s">
        <v>5944</v>
      </c>
      <c r="C789" s="5" t="s">
        <v>5945</v>
      </c>
      <c r="D789" s="5" t="s">
        <v>5946</v>
      </c>
      <c r="E789" s="5" t="s">
        <v>5947</v>
      </c>
      <c r="F789" s="5" t="s">
        <v>5948</v>
      </c>
      <c r="G789" s="5" t="s">
        <v>5948</v>
      </c>
      <c r="H789" s="5" t="s">
        <v>1497</v>
      </c>
      <c r="I789" s="5" t="s">
        <v>1498</v>
      </c>
      <c r="J789" s="5" t="s">
        <v>2008</v>
      </c>
      <c r="K789" s="5" t="s">
        <v>5949</v>
      </c>
      <c r="L789" s="5" t="s">
        <v>1492</v>
      </c>
      <c r="M789" s="5" t="s">
        <v>1492</v>
      </c>
      <c r="N789" s="5" t="s">
        <v>1492</v>
      </c>
      <c r="O789" s="5" t="s">
        <v>1497</v>
      </c>
      <c r="P789" s="5" t="s">
        <v>1498</v>
      </c>
      <c r="Q789" s="5" t="s">
        <v>1577</v>
      </c>
      <c r="R789" s="5" t="s">
        <v>5950</v>
      </c>
      <c r="S789" s="5" t="s">
        <v>1501</v>
      </c>
      <c r="T789" s="5" t="s">
        <v>1492</v>
      </c>
    </row>
    <row r="790" spans="1:20">
      <c r="A790" s="5" t="s">
        <v>1060</v>
      </c>
      <c r="B790" s="5" t="s">
        <v>5951</v>
      </c>
      <c r="C790" s="5" t="s">
        <v>5952</v>
      </c>
      <c r="D790" s="5" t="s">
        <v>5953</v>
      </c>
      <c r="E790" s="5" t="s">
        <v>5954</v>
      </c>
      <c r="F790" s="5" t="s">
        <v>5955</v>
      </c>
      <c r="G790" s="5" t="s">
        <v>5955</v>
      </c>
      <c r="H790" s="5" t="s">
        <v>1524</v>
      </c>
      <c r="I790" s="5" t="s">
        <v>1525</v>
      </c>
      <c r="J790" s="5" t="s">
        <v>1528</v>
      </c>
      <c r="K790" s="5" t="s">
        <v>5953</v>
      </c>
      <c r="L790" s="5" t="s">
        <v>1492</v>
      </c>
      <c r="M790" s="5" t="s">
        <v>1492</v>
      </c>
      <c r="N790" s="5" t="s">
        <v>1492</v>
      </c>
      <c r="O790" s="5" t="s">
        <v>1524</v>
      </c>
      <c r="P790" s="5" t="s">
        <v>1525</v>
      </c>
      <c r="Q790" s="5" t="s">
        <v>1528</v>
      </c>
      <c r="R790" s="5" t="s">
        <v>5956</v>
      </c>
      <c r="S790" s="5" t="s">
        <v>1501</v>
      </c>
      <c r="T790" s="5" t="s">
        <v>1492</v>
      </c>
    </row>
    <row r="791" spans="1:20">
      <c r="A791" s="5" t="s">
        <v>1061</v>
      </c>
      <c r="B791" s="5" t="s">
        <v>5957</v>
      </c>
      <c r="C791" s="5" t="s">
        <v>5958</v>
      </c>
      <c r="D791" s="5" t="s">
        <v>5959</v>
      </c>
      <c r="E791" s="5" t="s">
        <v>5960</v>
      </c>
      <c r="F791" s="5" t="s">
        <v>1492</v>
      </c>
      <c r="G791" s="5" t="s">
        <v>1492</v>
      </c>
      <c r="H791" s="5" t="s">
        <v>5961</v>
      </c>
      <c r="I791" s="5" t="s">
        <v>1498</v>
      </c>
      <c r="J791" s="5" t="s">
        <v>5962</v>
      </c>
      <c r="K791" s="5" t="s">
        <v>5963</v>
      </c>
      <c r="L791" s="5" t="s">
        <v>1492</v>
      </c>
      <c r="M791" s="5" t="s">
        <v>1492</v>
      </c>
      <c r="N791" s="5" t="s">
        <v>1492</v>
      </c>
      <c r="O791" s="5" t="s">
        <v>5961</v>
      </c>
      <c r="P791" s="5" t="s">
        <v>1498</v>
      </c>
      <c r="Q791" s="5" t="s">
        <v>5962</v>
      </c>
      <c r="R791" s="5" t="s">
        <v>4159</v>
      </c>
      <c r="S791" s="5" t="s">
        <v>1501</v>
      </c>
      <c r="T791" s="5" t="s">
        <v>1492</v>
      </c>
    </row>
    <row r="792" spans="1:20">
      <c r="A792" s="5" t="s">
        <v>1062</v>
      </c>
      <c r="B792" s="5" t="s">
        <v>5964</v>
      </c>
      <c r="C792" s="5" t="s">
        <v>5965</v>
      </c>
      <c r="D792" s="5" t="s">
        <v>5966</v>
      </c>
      <c r="E792" s="5" t="s">
        <v>5967</v>
      </c>
      <c r="F792" s="5" t="s">
        <v>5968</v>
      </c>
      <c r="G792" s="5" t="s">
        <v>5968</v>
      </c>
      <c r="H792" s="5" t="s">
        <v>1497</v>
      </c>
      <c r="I792" s="5" t="s">
        <v>1498</v>
      </c>
      <c r="J792" s="5" t="s">
        <v>4286</v>
      </c>
      <c r="K792" s="5" t="s">
        <v>5969</v>
      </c>
      <c r="L792" s="5" t="s">
        <v>1492</v>
      </c>
      <c r="M792" s="5" t="s">
        <v>1492</v>
      </c>
      <c r="N792" s="5" t="s">
        <v>1492</v>
      </c>
      <c r="O792" s="5" t="s">
        <v>1497</v>
      </c>
      <c r="P792" s="5" t="s">
        <v>1498</v>
      </c>
      <c r="Q792" s="5" t="s">
        <v>4286</v>
      </c>
      <c r="R792" s="5" t="s">
        <v>5970</v>
      </c>
      <c r="S792" s="5" t="s">
        <v>1501</v>
      </c>
      <c r="T792" s="5" t="s">
        <v>1492</v>
      </c>
    </row>
    <row r="793" spans="1:20">
      <c r="A793" s="5" t="s">
        <v>1063</v>
      </c>
      <c r="B793" s="5" t="s">
        <v>5971</v>
      </c>
      <c r="C793" s="5" t="s">
        <v>5972</v>
      </c>
      <c r="D793" s="5" t="s">
        <v>5973</v>
      </c>
      <c r="E793" s="5" t="s">
        <v>5974</v>
      </c>
      <c r="F793" s="5" t="s">
        <v>1492</v>
      </c>
      <c r="G793" s="5" t="s">
        <v>1492</v>
      </c>
      <c r="H793" s="5" t="s">
        <v>1497</v>
      </c>
      <c r="I793" s="5" t="s">
        <v>1498</v>
      </c>
      <c r="J793" s="5" t="s">
        <v>1652</v>
      </c>
      <c r="K793" s="5" t="s">
        <v>5973</v>
      </c>
      <c r="L793" s="5" t="s">
        <v>1492</v>
      </c>
      <c r="M793" s="5" t="s">
        <v>1492</v>
      </c>
      <c r="N793" s="5" t="s">
        <v>1492</v>
      </c>
      <c r="O793" s="5" t="s">
        <v>1497</v>
      </c>
      <c r="P793" s="5" t="s">
        <v>1498</v>
      </c>
      <c r="Q793" s="5" t="s">
        <v>1652</v>
      </c>
      <c r="R793" s="5" t="s">
        <v>5145</v>
      </c>
      <c r="S793" s="5" t="s">
        <v>1501</v>
      </c>
      <c r="T793" s="5" t="s">
        <v>1492</v>
      </c>
    </row>
    <row r="794" spans="1:20">
      <c r="A794" s="5" t="s">
        <v>1064</v>
      </c>
      <c r="B794" s="5" t="s">
        <v>5975</v>
      </c>
      <c r="C794" s="5" t="s">
        <v>5976</v>
      </c>
      <c r="D794" s="5" t="s">
        <v>5977</v>
      </c>
      <c r="E794" s="5" t="s">
        <v>5978</v>
      </c>
      <c r="F794" s="5" t="s">
        <v>5979</v>
      </c>
      <c r="G794" s="5" t="s">
        <v>5979</v>
      </c>
      <c r="H794" s="5" t="s">
        <v>1497</v>
      </c>
      <c r="I794" s="5" t="s">
        <v>1498</v>
      </c>
      <c r="J794" s="5" t="s">
        <v>5980</v>
      </c>
      <c r="K794" s="5" t="s">
        <v>5981</v>
      </c>
      <c r="L794" s="5" t="s">
        <v>1492</v>
      </c>
      <c r="M794" s="5" t="s">
        <v>1492</v>
      </c>
      <c r="N794" s="5" t="s">
        <v>1492</v>
      </c>
      <c r="O794" s="5" t="s">
        <v>1497</v>
      </c>
      <c r="P794" s="5" t="s">
        <v>1498</v>
      </c>
      <c r="Q794" s="5" t="s">
        <v>5980</v>
      </c>
      <c r="R794" s="5" t="s">
        <v>5982</v>
      </c>
      <c r="S794" s="5" t="s">
        <v>1501</v>
      </c>
      <c r="T794" s="5" t="s">
        <v>1492</v>
      </c>
    </row>
    <row r="795" spans="1:20">
      <c r="A795" s="5" t="s">
        <v>1065</v>
      </c>
      <c r="B795" s="5" t="s">
        <v>5983</v>
      </c>
      <c r="C795" s="5" t="s">
        <v>1492</v>
      </c>
      <c r="D795" s="5" t="s">
        <v>5984</v>
      </c>
      <c r="E795" s="5" t="s">
        <v>5985</v>
      </c>
      <c r="F795" s="5" t="s">
        <v>5986</v>
      </c>
      <c r="G795" s="5" t="s">
        <v>5986</v>
      </c>
      <c r="H795" s="5" t="s">
        <v>1497</v>
      </c>
      <c r="I795" s="5" t="s">
        <v>1498</v>
      </c>
      <c r="J795" s="5" t="s">
        <v>2668</v>
      </c>
      <c r="K795" s="5" t="s">
        <v>5987</v>
      </c>
      <c r="L795" s="5" t="s">
        <v>1492</v>
      </c>
      <c r="M795" s="5" t="s">
        <v>1492</v>
      </c>
      <c r="N795" s="5" t="s">
        <v>1492</v>
      </c>
      <c r="O795" s="5" t="s">
        <v>1497</v>
      </c>
      <c r="P795" s="5" t="s">
        <v>1498</v>
      </c>
      <c r="Q795" s="5" t="s">
        <v>2668</v>
      </c>
      <c r="R795" s="5" t="s">
        <v>3706</v>
      </c>
      <c r="S795" s="5" t="s">
        <v>1501</v>
      </c>
      <c r="T795" s="5" t="s">
        <v>1492</v>
      </c>
    </row>
    <row r="796" spans="1:20">
      <c r="A796" s="5" t="s">
        <v>123</v>
      </c>
      <c r="B796" s="5" t="s">
        <v>5988</v>
      </c>
      <c r="C796" s="5" t="s">
        <v>5989</v>
      </c>
      <c r="D796" s="5" t="s">
        <v>5990</v>
      </c>
      <c r="E796" s="5" t="s">
        <v>5991</v>
      </c>
      <c r="F796" s="5" t="s">
        <v>5992</v>
      </c>
      <c r="G796" s="5" t="s">
        <v>5992</v>
      </c>
      <c r="H796" s="5" t="s">
        <v>1497</v>
      </c>
      <c r="I796" s="5" t="s">
        <v>1498</v>
      </c>
      <c r="J796" s="5" t="s">
        <v>2668</v>
      </c>
      <c r="K796" s="5" t="s">
        <v>5990</v>
      </c>
      <c r="L796" s="5" t="s">
        <v>1492</v>
      </c>
      <c r="M796" s="5" t="s">
        <v>1492</v>
      </c>
      <c r="N796" s="5" t="s">
        <v>1492</v>
      </c>
      <c r="O796" s="5" t="s">
        <v>1497</v>
      </c>
      <c r="P796" s="5" t="s">
        <v>1498</v>
      </c>
      <c r="Q796" s="5" t="s">
        <v>2668</v>
      </c>
      <c r="R796" s="5" t="s">
        <v>5993</v>
      </c>
      <c r="S796" s="5" t="s">
        <v>1501</v>
      </c>
      <c r="T796" s="5" t="s">
        <v>1492</v>
      </c>
    </row>
    <row r="797" spans="1:20">
      <c r="A797" s="5" t="s">
        <v>123</v>
      </c>
      <c r="B797" s="5" t="s">
        <v>5994</v>
      </c>
      <c r="C797" s="5" t="s">
        <v>1492</v>
      </c>
      <c r="D797" s="5" t="s">
        <v>5995</v>
      </c>
      <c r="E797" s="5" t="s">
        <v>1492</v>
      </c>
      <c r="F797" s="5" t="s">
        <v>1492</v>
      </c>
      <c r="G797" s="5" t="s">
        <v>1492</v>
      </c>
      <c r="H797" s="5" t="s">
        <v>1497</v>
      </c>
      <c r="I797" s="5" t="s">
        <v>1498</v>
      </c>
      <c r="J797" s="5" t="s">
        <v>1577</v>
      </c>
      <c r="K797" s="5" t="s">
        <v>5995</v>
      </c>
      <c r="L797" s="5" t="s">
        <v>1492</v>
      </c>
      <c r="M797" s="5" t="s">
        <v>1492</v>
      </c>
      <c r="N797" s="5" t="s">
        <v>1492</v>
      </c>
      <c r="O797" s="5" t="s">
        <v>1497</v>
      </c>
      <c r="P797" s="5" t="s">
        <v>1498</v>
      </c>
      <c r="Q797" s="5" t="s">
        <v>1577</v>
      </c>
      <c r="R797" s="5" t="s">
        <v>5996</v>
      </c>
      <c r="S797" s="5" t="s">
        <v>1501</v>
      </c>
      <c r="T797" s="5" t="s">
        <v>1492</v>
      </c>
    </row>
    <row r="798" spans="1:20">
      <c r="A798" s="5" t="s">
        <v>1066</v>
      </c>
      <c r="B798" s="5" t="s">
        <v>5997</v>
      </c>
      <c r="C798" s="5" t="s">
        <v>5998</v>
      </c>
      <c r="D798" s="5" t="s">
        <v>5999</v>
      </c>
      <c r="E798" s="5" t="s">
        <v>6000</v>
      </c>
      <c r="F798" s="5" t="s">
        <v>6001</v>
      </c>
      <c r="G798" s="5" t="s">
        <v>6001</v>
      </c>
      <c r="H798" s="5" t="s">
        <v>1524</v>
      </c>
      <c r="I798" s="5" t="s">
        <v>1525</v>
      </c>
      <c r="J798" s="5" t="s">
        <v>6002</v>
      </c>
      <c r="K798" s="5" t="s">
        <v>6003</v>
      </c>
      <c r="L798" s="5" t="s">
        <v>1492</v>
      </c>
      <c r="M798" s="5" t="s">
        <v>1492</v>
      </c>
      <c r="N798" s="5" t="s">
        <v>1492</v>
      </c>
      <c r="O798" s="5" t="s">
        <v>1524</v>
      </c>
      <c r="P798" s="5" t="s">
        <v>1525</v>
      </c>
      <c r="Q798" s="5" t="s">
        <v>5168</v>
      </c>
      <c r="R798" s="5" t="s">
        <v>3182</v>
      </c>
      <c r="S798" s="5" t="s">
        <v>1501</v>
      </c>
      <c r="T798" s="5" t="s">
        <v>1492</v>
      </c>
    </row>
    <row r="799" spans="1:20">
      <c r="A799" s="5" t="s">
        <v>225</v>
      </c>
      <c r="B799" s="5" t="s">
        <v>6004</v>
      </c>
      <c r="C799" s="5" t="s">
        <v>6005</v>
      </c>
      <c r="D799" s="5" t="s">
        <v>6006</v>
      </c>
      <c r="E799" s="5" t="s">
        <v>6007</v>
      </c>
      <c r="F799" s="5" t="s">
        <v>6008</v>
      </c>
      <c r="G799" s="5" t="s">
        <v>6008</v>
      </c>
      <c r="H799" s="5" t="s">
        <v>4226</v>
      </c>
      <c r="I799" s="5" t="s">
        <v>1553</v>
      </c>
      <c r="J799" s="5" t="s">
        <v>6009</v>
      </c>
      <c r="K799" s="5" t="s">
        <v>6010</v>
      </c>
      <c r="L799" s="5" t="s">
        <v>1492</v>
      </c>
      <c r="M799" s="5" t="s">
        <v>1492</v>
      </c>
      <c r="N799" s="5" t="s">
        <v>1492</v>
      </c>
      <c r="O799" s="5" t="s">
        <v>4226</v>
      </c>
      <c r="P799" s="5" t="s">
        <v>1553</v>
      </c>
      <c r="Q799" s="5" t="s">
        <v>6009</v>
      </c>
      <c r="R799" s="5" t="s">
        <v>6011</v>
      </c>
      <c r="S799" s="5" t="s">
        <v>1501</v>
      </c>
      <c r="T799" s="5" t="s">
        <v>1492</v>
      </c>
    </row>
    <row r="800" spans="1:20">
      <c r="A800" s="5" t="s">
        <v>1067</v>
      </c>
      <c r="B800" s="5" t="s">
        <v>6012</v>
      </c>
      <c r="C800" s="5" t="s">
        <v>6013</v>
      </c>
      <c r="D800" s="5" t="s">
        <v>6014</v>
      </c>
      <c r="E800" s="5" t="s">
        <v>6015</v>
      </c>
      <c r="F800" s="5" t="s">
        <v>1492</v>
      </c>
      <c r="G800" s="5" t="s">
        <v>1492</v>
      </c>
      <c r="H800" s="5" t="s">
        <v>1939</v>
      </c>
      <c r="I800" s="5" t="s">
        <v>1689</v>
      </c>
      <c r="J800" s="5" t="s">
        <v>4542</v>
      </c>
      <c r="K800" s="5" t="s">
        <v>6014</v>
      </c>
      <c r="L800" s="5" t="s">
        <v>1492</v>
      </c>
      <c r="M800" s="5" t="s">
        <v>1492</v>
      </c>
      <c r="N800" s="5" t="s">
        <v>1492</v>
      </c>
      <c r="O800" s="5" t="s">
        <v>1939</v>
      </c>
      <c r="P800" s="5" t="s">
        <v>1689</v>
      </c>
      <c r="Q800" s="5" t="s">
        <v>4542</v>
      </c>
      <c r="R800" s="5" t="s">
        <v>4339</v>
      </c>
      <c r="S800" s="5" t="s">
        <v>1501</v>
      </c>
      <c r="T800" s="5" t="s">
        <v>1492</v>
      </c>
    </row>
    <row r="801" spans="1:20">
      <c r="A801" s="5" t="s">
        <v>1068</v>
      </c>
      <c r="B801" s="5" t="s">
        <v>6016</v>
      </c>
      <c r="C801" s="5" t="s">
        <v>1068</v>
      </c>
      <c r="D801" s="5" t="s">
        <v>6017</v>
      </c>
      <c r="E801" s="5" t="s">
        <v>6018</v>
      </c>
      <c r="F801" s="5" t="s">
        <v>6019</v>
      </c>
      <c r="G801" s="5" t="s">
        <v>6019</v>
      </c>
      <c r="H801" s="5" t="s">
        <v>1497</v>
      </c>
      <c r="I801" s="5" t="s">
        <v>1498</v>
      </c>
      <c r="J801" s="5" t="s">
        <v>5834</v>
      </c>
      <c r="K801" s="5" t="s">
        <v>6020</v>
      </c>
      <c r="L801" s="5" t="s">
        <v>1492</v>
      </c>
      <c r="M801" s="5" t="s">
        <v>1492</v>
      </c>
      <c r="N801" s="5" t="s">
        <v>1492</v>
      </c>
      <c r="O801" s="5" t="s">
        <v>1497</v>
      </c>
      <c r="P801" s="5" t="s">
        <v>1498</v>
      </c>
      <c r="Q801" s="5" t="s">
        <v>5834</v>
      </c>
      <c r="R801" s="5" t="s">
        <v>6021</v>
      </c>
      <c r="S801" s="5" t="s">
        <v>1501</v>
      </c>
      <c r="T801" s="5" t="s">
        <v>1492</v>
      </c>
    </row>
    <row r="802" spans="1:20">
      <c r="A802" s="5" t="s">
        <v>1069</v>
      </c>
      <c r="B802" s="5" t="s">
        <v>6022</v>
      </c>
      <c r="C802" s="5" t="s">
        <v>6023</v>
      </c>
      <c r="D802" s="5" t="s">
        <v>6024</v>
      </c>
      <c r="E802" s="5" t="s">
        <v>6025</v>
      </c>
      <c r="F802" s="5" t="s">
        <v>6026</v>
      </c>
      <c r="G802" s="5" t="s">
        <v>6026</v>
      </c>
      <c r="H802" s="5" t="s">
        <v>1507</v>
      </c>
      <c r="I802" s="5" t="s">
        <v>1508</v>
      </c>
      <c r="J802" s="5" t="s">
        <v>1509</v>
      </c>
      <c r="K802" s="5" t="s">
        <v>6027</v>
      </c>
      <c r="L802" s="5" t="s">
        <v>1492</v>
      </c>
      <c r="M802" s="5" t="s">
        <v>1492</v>
      </c>
      <c r="N802" s="5" t="s">
        <v>1492</v>
      </c>
      <c r="O802" s="5" t="s">
        <v>1492</v>
      </c>
      <c r="P802" s="5" t="s">
        <v>1508</v>
      </c>
      <c r="Q802" s="5" t="s">
        <v>1509</v>
      </c>
      <c r="R802" s="5" t="s">
        <v>6028</v>
      </c>
      <c r="S802" s="5" t="s">
        <v>1501</v>
      </c>
      <c r="T802" s="5" t="s">
        <v>1492</v>
      </c>
    </row>
    <row r="803" spans="1:20">
      <c r="A803" s="5" t="s">
        <v>1070</v>
      </c>
      <c r="B803" s="5" t="s">
        <v>6029</v>
      </c>
      <c r="C803" s="5" t="s">
        <v>6030</v>
      </c>
      <c r="D803" s="5" t="s">
        <v>6031</v>
      </c>
      <c r="E803" s="5" t="s">
        <v>6032</v>
      </c>
      <c r="F803" s="5" t="s">
        <v>6033</v>
      </c>
      <c r="G803" s="5" t="s">
        <v>6033</v>
      </c>
      <c r="H803" s="5" t="s">
        <v>1497</v>
      </c>
      <c r="I803" s="5" t="s">
        <v>1498</v>
      </c>
      <c r="J803" s="5" t="s">
        <v>1577</v>
      </c>
      <c r="K803" s="5" t="s">
        <v>6031</v>
      </c>
      <c r="L803" s="5" t="s">
        <v>1492</v>
      </c>
      <c r="M803" s="5" t="s">
        <v>1492</v>
      </c>
      <c r="N803" s="5" t="s">
        <v>1492</v>
      </c>
      <c r="O803" s="5" t="s">
        <v>1497</v>
      </c>
      <c r="P803" s="5" t="s">
        <v>1498</v>
      </c>
      <c r="Q803" s="5" t="s">
        <v>1577</v>
      </c>
      <c r="R803" s="5" t="s">
        <v>2590</v>
      </c>
      <c r="S803" s="5" t="s">
        <v>1501</v>
      </c>
      <c r="T803" s="5" t="s">
        <v>1492</v>
      </c>
    </row>
    <row r="804" spans="1:20">
      <c r="A804" s="5" t="s">
        <v>1071</v>
      </c>
      <c r="B804" s="5" t="s">
        <v>6034</v>
      </c>
      <c r="C804" s="5" t="s">
        <v>6035</v>
      </c>
      <c r="D804" s="5" t="s">
        <v>6036</v>
      </c>
      <c r="E804" s="5" t="s">
        <v>6037</v>
      </c>
      <c r="F804" s="5" t="s">
        <v>2114</v>
      </c>
      <c r="G804" s="5" t="s">
        <v>2114</v>
      </c>
      <c r="H804" s="5" t="s">
        <v>1535</v>
      </c>
      <c r="I804" s="5" t="s">
        <v>1536</v>
      </c>
      <c r="J804" s="5" t="s">
        <v>1537</v>
      </c>
      <c r="K804" s="5" t="s">
        <v>6038</v>
      </c>
      <c r="L804" s="5" t="s">
        <v>1492</v>
      </c>
      <c r="M804" s="5" t="s">
        <v>1492</v>
      </c>
      <c r="N804" s="5" t="s">
        <v>1492</v>
      </c>
      <c r="O804" s="5" t="s">
        <v>1535</v>
      </c>
      <c r="P804" s="5" t="s">
        <v>1536</v>
      </c>
      <c r="Q804" s="5" t="s">
        <v>1537</v>
      </c>
      <c r="R804" s="5" t="s">
        <v>6039</v>
      </c>
      <c r="S804" s="5" t="s">
        <v>1501</v>
      </c>
      <c r="T804" s="5" t="s">
        <v>1492</v>
      </c>
    </row>
    <row r="805" spans="1:20">
      <c r="A805" s="5" t="s">
        <v>1072</v>
      </c>
      <c r="B805" s="5" t="s">
        <v>6040</v>
      </c>
      <c r="C805" s="5" t="s">
        <v>6041</v>
      </c>
      <c r="D805" s="5" t="s">
        <v>6042</v>
      </c>
      <c r="E805" s="5" t="s">
        <v>6043</v>
      </c>
      <c r="F805" s="5" t="s">
        <v>6044</v>
      </c>
      <c r="G805" s="5" t="s">
        <v>6044</v>
      </c>
      <c r="H805" s="5" t="s">
        <v>1645</v>
      </c>
      <c r="I805" s="5" t="s">
        <v>1498</v>
      </c>
      <c r="J805" s="5" t="s">
        <v>2053</v>
      </c>
      <c r="K805" s="5" t="s">
        <v>6045</v>
      </c>
      <c r="L805" s="5" t="s">
        <v>1492</v>
      </c>
      <c r="M805" s="5" t="s">
        <v>1492</v>
      </c>
      <c r="N805" s="5" t="s">
        <v>1492</v>
      </c>
      <c r="O805" s="5" t="s">
        <v>1645</v>
      </c>
      <c r="P805" s="5" t="s">
        <v>1498</v>
      </c>
      <c r="Q805" s="5" t="s">
        <v>2053</v>
      </c>
      <c r="R805" s="5" t="s">
        <v>2103</v>
      </c>
      <c r="S805" s="5" t="s">
        <v>1501</v>
      </c>
      <c r="T805" s="5" t="s">
        <v>1492</v>
      </c>
    </row>
    <row r="806" spans="1:20">
      <c r="A806" s="5" t="s">
        <v>1073</v>
      </c>
      <c r="B806" s="5" t="s">
        <v>6046</v>
      </c>
      <c r="C806" s="5" t="s">
        <v>6047</v>
      </c>
      <c r="D806" s="5" t="s">
        <v>6048</v>
      </c>
      <c r="E806" s="5" t="s">
        <v>6049</v>
      </c>
      <c r="F806" s="5" t="s">
        <v>6050</v>
      </c>
      <c r="G806" s="5" t="s">
        <v>6050</v>
      </c>
      <c r="H806" s="5" t="s">
        <v>1855</v>
      </c>
      <c r="I806" s="5" t="s">
        <v>1498</v>
      </c>
      <c r="J806" s="5" t="s">
        <v>2658</v>
      </c>
      <c r="K806" s="5" t="s">
        <v>6051</v>
      </c>
      <c r="L806" s="5" t="s">
        <v>1492</v>
      </c>
      <c r="M806" s="5" t="s">
        <v>1492</v>
      </c>
      <c r="N806" s="5" t="s">
        <v>1492</v>
      </c>
      <c r="O806" s="5" t="s">
        <v>1855</v>
      </c>
      <c r="P806" s="5" t="s">
        <v>1498</v>
      </c>
      <c r="Q806" s="5" t="s">
        <v>6052</v>
      </c>
      <c r="R806" s="5" t="s">
        <v>6053</v>
      </c>
      <c r="S806" s="5" t="s">
        <v>1501</v>
      </c>
      <c r="T806" s="5" t="s">
        <v>1492</v>
      </c>
    </row>
    <row r="807" spans="1:20">
      <c r="A807" s="5" t="s">
        <v>1074</v>
      </c>
      <c r="B807" s="5" t="s">
        <v>6054</v>
      </c>
      <c r="C807" s="5" t="s">
        <v>6055</v>
      </c>
      <c r="D807" s="5" t="s">
        <v>6056</v>
      </c>
      <c r="E807" s="5" t="s">
        <v>6057</v>
      </c>
      <c r="F807" s="5" t="s">
        <v>1492</v>
      </c>
      <c r="G807" s="5" t="s">
        <v>1492</v>
      </c>
      <c r="H807" s="5" t="s">
        <v>1497</v>
      </c>
      <c r="I807" s="5" t="s">
        <v>1498</v>
      </c>
      <c r="J807" s="5" t="s">
        <v>3207</v>
      </c>
      <c r="K807" s="5" t="s">
        <v>6056</v>
      </c>
      <c r="L807" s="5" t="s">
        <v>1492</v>
      </c>
      <c r="M807" s="5" t="s">
        <v>1492</v>
      </c>
      <c r="N807" s="5" t="s">
        <v>1492</v>
      </c>
      <c r="O807" s="5" t="s">
        <v>1497</v>
      </c>
      <c r="P807" s="5" t="s">
        <v>1498</v>
      </c>
      <c r="Q807" s="5" t="s">
        <v>3207</v>
      </c>
      <c r="R807" s="5" t="s">
        <v>5160</v>
      </c>
      <c r="S807" s="5" t="s">
        <v>1501</v>
      </c>
      <c r="T807" s="5" t="s">
        <v>1492</v>
      </c>
    </row>
    <row r="808" spans="1:20">
      <c r="A808" s="5" t="s">
        <v>127</v>
      </c>
      <c r="B808" s="5" t="s">
        <v>6058</v>
      </c>
      <c r="C808" s="5" t="s">
        <v>127</v>
      </c>
      <c r="D808" s="5" t="s">
        <v>6059</v>
      </c>
      <c r="E808" s="5" t="s">
        <v>6060</v>
      </c>
      <c r="F808" s="5" t="s">
        <v>1492</v>
      </c>
      <c r="G808" s="5" t="s">
        <v>1492</v>
      </c>
      <c r="H808" s="5" t="s">
        <v>1515</v>
      </c>
      <c r="I808" s="5" t="s">
        <v>1516</v>
      </c>
      <c r="J808" s="5" t="s">
        <v>3805</v>
      </c>
      <c r="K808" s="5" t="s">
        <v>6059</v>
      </c>
      <c r="L808" s="5" t="s">
        <v>1492</v>
      </c>
      <c r="M808" s="5" t="s">
        <v>1492</v>
      </c>
      <c r="N808" s="5" t="s">
        <v>1492</v>
      </c>
      <c r="O808" s="5" t="s">
        <v>1515</v>
      </c>
      <c r="P808" s="5" t="s">
        <v>1516</v>
      </c>
      <c r="Q808" s="5" t="s">
        <v>3805</v>
      </c>
      <c r="R808" s="5" t="s">
        <v>3287</v>
      </c>
      <c r="S808" s="5" t="s">
        <v>1501</v>
      </c>
      <c r="T808" s="5" t="s">
        <v>1492</v>
      </c>
    </row>
    <row r="809" spans="1:20">
      <c r="A809" s="5" t="s">
        <v>1075</v>
      </c>
      <c r="B809" s="5" t="s">
        <v>6061</v>
      </c>
      <c r="C809" s="5" t="s">
        <v>6062</v>
      </c>
      <c r="D809" s="5" t="s">
        <v>6063</v>
      </c>
      <c r="E809" s="5" t="s">
        <v>6064</v>
      </c>
      <c r="F809" s="5" t="s">
        <v>1492</v>
      </c>
      <c r="G809" s="5" t="s">
        <v>1492</v>
      </c>
      <c r="H809" s="5" t="s">
        <v>1497</v>
      </c>
      <c r="I809" s="5" t="s">
        <v>1498</v>
      </c>
      <c r="J809" s="5" t="s">
        <v>2635</v>
      </c>
      <c r="K809" s="5" t="s">
        <v>6063</v>
      </c>
      <c r="L809" s="5" t="s">
        <v>1492</v>
      </c>
      <c r="M809" s="5" t="s">
        <v>1492</v>
      </c>
      <c r="N809" s="5" t="s">
        <v>1492</v>
      </c>
      <c r="O809" s="5" t="s">
        <v>1497</v>
      </c>
      <c r="P809" s="5" t="s">
        <v>1498</v>
      </c>
      <c r="Q809" s="5" t="s">
        <v>2635</v>
      </c>
      <c r="R809" s="5" t="s">
        <v>2978</v>
      </c>
      <c r="S809" s="5" t="s">
        <v>1501</v>
      </c>
      <c r="T809" s="5" t="s">
        <v>1492</v>
      </c>
    </row>
    <row r="810" spans="1:20">
      <c r="A810" s="5" t="s">
        <v>1076</v>
      </c>
      <c r="B810" s="5" t="s">
        <v>6065</v>
      </c>
      <c r="C810" s="5" t="s">
        <v>6066</v>
      </c>
      <c r="D810" s="5" t="s">
        <v>6067</v>
      </c>
      <c r="E810" s="5" t="s">
        <v>6068</v>
      </c>
      <c r="F810" s="5" t="s">
        <v>6069</v>
      </c>
      <c r="G810" s="5" t="s">
        <v>6069</v>
      </c>
      <c r="H810" s="5" t="s">
        <v>1552</v>
      </c>
      <c r="I810" s="5" t="s">
        <v>1553</v>
      </c>
      <c r="J810" s="5" t="s">
        <v>2245</v>
      </c>
      <c r="K810" s="5" t="s">
        <v>6067</v>
      </c>
      <c r="L810" s="5" t="s">
        <v>1492</v>
      </c>
      <c r="M810" s="5" t="s">
        <v>1492</v>
      </c>
      <c r="N810" s="5" t="s">
        <v>1492</v>
      </c>
      <c r="O810" s="5" t="s">
        <v>1552</v>
      </c>
      <c r="P810" s="5" t="s">
        <v>1553</v>
      </c>
      <c r="Q810" s="5" t="s">
        <v>2245</v>
      </c>
      <c r="R810" s="5" t="s">
        <v>4537</v>
      </c>
      <c r="S810" s="5" t="s">
        <v>1501</v>
      </c>
      <c r="T810" s="5" t="s">
        <v>1492</v>
      </c>
    </row>
    <row r="811" spans="1:20">
      <c r="A811" s="5" t="s">
        <v>1077</v>
      </c>
      <c r="B811" s="5" t="s">
        <v>6070</v>
      </c>
      <c r="C811" s="5" t="s">
        <v>1077</v>
      </c>
      <c r="D811" s="5" t="s">
        <v>6071</v>
      </c>
      <c r="E811" s="5" t="s">
        <v>6072</v>
      </c>
      <c r="F811" s="5" t="s">
        <v>6073</v>
      </c>
      <c r="G811" s="5" t="s">
        <v>6073</v>
      </c>
      <c r="H811" s="5" t="s">
        <v>1497</v>
      </c>
      <c r="I811" s="5" t="s">
        <v>1498</v>
      </c>
      <c r="J811" s="5" t="s">
        <v>1824</v>
      </c>
      <c r="K811" s="5" t="s">
        <v>6074</v>
      </c>
      <c r="L811" s="5" t="s">
        <v>1492</v>
      </c>
      <c r="M811" s="5" t="s">
        <v>1492</v>
      </c>
      <c r="N811" s="5" t="s">
        <v>1492</v>
      </c>
      <c r="O811" s="5" t="s">
        <v>1497</v>
      </c>
      <c r="P811" s="5" t="s">
        <v>1498</v>
      </c>
      <c r="Q811" s="5" t="s">
        <v>1824</v>
      </c>
      <c r="R811" s="5" t="s">
        <v>6075</v>
      </c>
      <c r="S811" s="5" t="s">
        <v>1501</v>
      </c>
      <c r="T811" s="5" t="s">
        <v>1492</v>
      </c>
    </row>
    <row r="812" spans="1:20">
      <c r="A812" s="5" t="s">
        <v>1078</v>
      </c>
      <c r="B812" s="5" t="s">
        <v>6076</v>
      </c>
      <c r="C812" s="5" t="s">
        <v>6077</v>
      </c>
      <c r="D812" s="5" t="s">
        <v>6078</v>
      </c>
      <c r="E812" s="5" t="s">
        <v>6079</v>
      </c>
      <c r="F812" s="5" t="s">
        <v>1492</v>
      </c>
      <c r="G812" s="5" t="s">
        <v>1492</v>
      </c>
      <c r="H812" s="5" t="s">
        <v>1739</v>
      </c>
      <c r="I812" s="5" t="s">
        <v>1494</v>
      </c>
      <c r="J812" s="5" t="s">
        <v>6080</v>
      </c>
      <c r="K812" s="5" t="s">
        <v>6078</v>
      </c>
      <c r="L812" s="5" t="s">
        <v>1492</v>
      </c>
      <c r="M812" s="5" t="s">
        <v>1492</v>
      </c>
      <c r="N812" s="5" t="s">
        <v>1492</v>
      </c>
      <c r="O812" s="5" t="s">
        <v>1739</v>
      </c>
      <c r="P812" s="5" t="s">
        <v>1494</v>
      </c>
      <c r="Q812" s="5" t="s">
        <v>6080</v>
      </c>
      <c r="R812" s="5" t="s">
        <v>6081</v>
      </c>
      <c r="S812" s="5" t="s">
        <v>1501</v>
      </c>
      <c r="T812" s="5" t="s">
        <v>1492</v>
      </c>
    </row>
    <row r="813" spans="1:20">
      <c r="A813" s="5" t="s">
        <v>1079</v>
      </c>
      <c r="B813" s="5" t="s">
        <v>6082</v>
      </c>
      <c r="C813" s="5" t="s">
        <v>6083</v>
      </c>
      <c r="D813" s="5" t="s">
        <v>6084</v>
      </c>
      <c r="E813" s="5" t="s">
        <v>6085</v>
      </c>
      <c r="F813" s="5" t="s">
        <v>1492</v>
      </c>
      <c r="G813" s="5" t="s">
        <v>1492</v>
      </c>
      <c r="H813" s="5" t="s">
        <v>1524</v>
      </c>
      <c r="I813" s="5" t="s">
        <v>1525</v>
      </c>
      <c r="J813" s="5" t="s">
        <v>1793</v>
      </c>
      <c r="K813" s="5" t="s">
        <v>6084</v>
      </c>
      <c r="L813" s="5" t="s">
        <v>1492</v>
      </c>
      <c r="M813" s="5" t="s">
        <v>1492</v>
      </c>
      <c r="N813" s="5" t="s">
        <v>1492</v>
      </c>
      <c r="O813" s="5" t="s">
        <v>1524</v>
      </c>
      <c r="P813" s="5" t="s">
        <v>1525</v>
      </c>
      <c r="Q813" s="5" t="s">
        <v>1793</v>
      </c>
      <c r="R813" s="5" t="s">
        <v>2877</v>
      </c>
      <c r="S813" s="5" t="s">
        <v>1501</v>
      </c>
      <c r="T813" s="5" t="s">
        <v>1492</v>
      </c>
    </row>
    <row r="814" spans="1:20">
      <c r="A814" s="5" t="s">
        <v>1080</v>
      </c>
      <c r="B814" s="5" t="s">
        <v>6086</v>
      </c>
      <c r="C814" s="5" t="s">
        <v>1080</v>
      </c>
      <c r="D814" s="5" t="s">
        <v>6087</v>
      </c>
      <c r="E814" s="5" t="s">
        <v>1491</v>
      </c>
      <c r="F814" s="5" t="s">
        <v>1492</v>
      </c>
      <c r="G814" s="5" t="s">
        <v>1492</v>
      </c>
      <c r="H814" s="5" t="s">
        <v>1939</v>
      </c>
      <c r="I814" s="5" t="s">
        <v>1689</v>
      </c>
      <c r="J814" s="5" t="s">
        <v>6088</v>
      </c>
      <c r="K814" s="5" t="s">
        <v>6089</v>
      </c>
      <c r="L814" s="5" t="s">
        <v>1492</v>
      </c>
      <c r="M814" s="5" t="s">
        <v>1492</v>
      </c>
      <c r="N814" s="5" t="s">
        <v>1492</v>
      </c>
      <c r="O814" s="5" t="s">
        <v>1939</v>
      </c>
      <c r="P814" s="5" t="s">
        <v>1689</v>
      </c>
      <c r="Q814" s="5" t="s">
        <v>6088</v>
      </c>
      <c r="R814" s="5" t="s">
        <v>6090</v>
      </c>
      <c r="S814" s="5" t="s">
        <v>1501</v>
      </c>
      <c r="T814" s="5" t="s">
        <v>1492</v>
      </c>
    </row>
    <row r="815" spans="1:20">
      <c r="A815" s="5" t="s">
        <v>1081</v>
      </c>
      <c r="B815" s="5" t="s">
        <v>6091</v>
      </c>
      <c r="C815" s="5" t="s">
        <v>1492</v>
      </c>
      <c r="D815" s="5" t="s">
        <v>1492</v>
      </c>
      <c r="E815" s="5" t="s">
        <v>1492</v>
      </c>
      <c r="F815" s="5" t="s">
        <v>1492</v>
      </c>
      <c r="G815" s="5" t="s">
        <v>1492</v>
      </c>
      <c r="H815" s="5" t="s">
        <v>1492</v>
      </c>
      <c r="I815" s="5" t="s">
        <v>1492</v>
      </c>
      <c r="J815" s="5" t="s">
        <v>1492</v>
      </c>
      <c r="K815" s="5" t="s">
        <v>1492</v>
      </c>
      <c r="L815" s="5" t="s">
        <v>1492</v>
      </c>
      <c r="M815" s="5" t="s">
        <v>1492</v>
      </c>
      <c r="N815" s="5" t="s">
        <v>1492</v>
      </c>
      <c r="O815" s="5" t="s">
        <v>1492</v>
      </c>
      <c r="P815" s="5" t="s">
        <v>1492</v>
      </c>
      <c r="Q815" s="5" t="s">
        <v>1492</v>
      </c>
      <c r="R815" s="5" t="s">
        <v>6092</v>
      </c>
      <c r="S815" s="5" t="s">
        <v>1501</v>
      </c>
      <c r="T815" s="5" t="s">
        <v>1492</v>
      </c>
    </row>
    <row r="816" spans="1:20">
      <c r="A816" s="5" t="s">
        <v>283</v>
      </c>
      <c r="B816" s="5" t="s">
        <v>6093</v>
      </c>
      <c r="C816" s="5" t="s">
        <v>6094</v>
      </c>
      <c r="D816" s="5" t="s">
        <v>6095</v>
      </c>
      <c r="E816" s="5" t="s">
        <v>6096</v>
      </c>
      <c r="F816" s="5" t="s">
        <v>1492</v>
      </c>
      <c r="G816" s="5" t="s">
        <v>1492</v>
      </c>
      <c r="H816" s="5" t="s">
        <v>1535</v>
      </c>
      <c r="I816" s="5" t="s">
        <v>1536</v>
      </c>
      <c r="J816" s="5" t="s">
        <v>1703</v>
      </c>
      <c r="K816" s="5" t="s">
        <v>6097</v>
      </c>
      <c r="L816" s="5" t="s">
        <v>1492</v>
      </c>
      <c r="M816" s="5" t="s">
        <v>1492</v>
      </c>
      <c r="N816" s="5" t="s">
        <v>1492</v>
      </c>
      <c r="O816" s="5" t="s">
        <v>1535</v>
      </c>
      <c r="P816" s="5" t="s">
        <v>1536</v>
      </c>
      <c r="Q816" s="5" t="s">
        <v>1703</v>
      </c>
      <c r="R816" s="5" t="s">
        <v>2022</v>
      </c>
      <c r="S816" s="5" t="s">
        <v>1501</v>
      </c>
      <c r="T816" s="5" t="s">
        <v>1492</v>
      </c>
    </row>
    <row r="817" spans="1:20">
      <c r="A817" s="5" t="s">
        <v>1082</v>
      </c>
      <c r="B817" s="5" t="s">
        <v>6098</v>
      </c>
      <c r="C817" s="5" t="s">
        <v>6099</v>
      </c>
      <c r="D817" s="5" t="s">
        <v>6100</v>
      </c>
      <c r="E817" s="5" t="s">
        <v>6101</v>
      </c>
      <c r="F817" s="5" t="s">
        <v>6102</v>
      </c>
      <c r="G817" s="5" t="s">
        <v>6102</v>
      </c>
      <c r="H817" s="5" t="s">
        <v>1939</v>
      </c>
      <c r="I817" s="5" t="s">
        <v>1689</v>
      </c>
      <c r="J817" s="5" t="s">
        <v>2069</v>
      </c>
      <c r="K817" s="5" t="s">
        <v>6103</v>
      </c>
      <c r="L817" s="5" t="s">
        <v>1492</v>
      </c>
      <c r="M817" s="5" t="s">
        <v>1492</v>
      </c>
      <c r="N817" s="5" t="s">
        <v>1492</v>
      </c>
      <c r="O817" s="5" t="s">
        <v>1524</v>
      </c>
      <c r="P817" s="5" t="s">
        <v>1525</v>
      </c>
      <c r="Q817" s="5" t="s">
        <v>3676</v>
      </c>
      <c r="R817" s="5" t="s">
        <v>4986</v>
      </c>
      <c r="S817" s="5" t="s">
        <v>1501</v>
      </c>
      <c r="T817" s="5" t="s">
        <v>1492</v>
      </c>
    </row>
    <row r="818" spans="1:20">
      <c r="A818" s="5" t="s">
        <v>1083</v>
      </c>
      <c r="B818" s="5" t="s">
        <v>6104</v>
      </c>
      <c r="C818" s="5" t="s">
        <v>6105</v>
      </c>
      <c r="D818" s="5" t="s">
        <v>6106</v>
      </c>
      <c r="E818" s="5" t="s">
        <v>6107</v>
      </c>
      <c r="F818" s="5" t="s">
        <v>1492</v>
      </c>
      <c r="G818" s="5" t="s">
        <v>1492</v>
      </c>
      <c r="H818" s="5" t="s">
        <v>1524</v>
      </c>
      <c r="I818" s="5" t="s">
        <v>1525</v>
      </c>
      <c r="J818" s="5" t="s">
        <v>3659</v>
      </c>
      <c r="K818" s="5" t="s">
        <v>6106</v>
      </c>
      <c r="L818" s="5" t="s">
        <v>1492</v>
      </c>
      <c r="M818" s="5" t="s">
        <v>1492</v>
      </c>
      <c r="N818" s="5" t="s">
        <v>1492</v>
      </c>
      <c r="O818" s="5" t="s">
        <v>1524</v>
      </c>
      <c r="P818" s="5" t="s">
        <v>1525</v>
      </c>
      <c r="Q818" s="5" t="s">
        <v>3659</v>
      </c>
      <c r="R818" s="5" t="s">
        <v>6108</v>
      </c>
      <c r="S818" s="5" t="s">
        <v>1501</v>
      </c>
      <c r="T818" s="5" t="s">
        <v>1492</v>
      </c>
    </row>
    <row r="819" spans="1:20">
      <c r="A819" s="5" t="s">
        <v>1084</v>
      </c>
      <c r="B819" s="5" t="s">
        <v>6109</v>
      </c>
      <c r="C819" s="5" t="s">
        <v>1084</v>
      </c>
      <c r="D819" s="5" t="s">
        <v>6110</v>
      </c>
      <c r="E819" s="5" t="s">
        <v>6111</v>
      </c>
      <c r="F819" s="5" t="s">
        <v>1492</v>
      </c>
      <c r="G819" s="5" t="s">
        <v>1492</v>
      </c>
      <c r="H819" s="5" t="s">
        <v>1507</v>
      </c>
      <c r="I819" s="5" t="s">
        <v>1508</v>
      </c>
      <c r="J819" s="5" t="s">
        <v>1509</v>
      </c>
      <c r="K819" s="5" t="s">
        <v>6110</v>
      </c>
      <c r="L819" s="5" t="s">
        <v>1492</v>
      </c>
      <c r="M819" s="5" t="s">
        <v>1492</v>
      </c>
      <c r="N819" s="5" t="s">
        <v>1492</v>
      </c>
      <c r="O819" s="5" t="s">
        <v>1507</v>
      </c>
      <c r="P819" s="5" t="s">
        <v>1508</v>
      </c>
      <c r="Q819" s="5" t="s">
        <v>1509</v>
      </c>
      <c r="R819" s="5" t="s">
        <v>6112</v>
      </c>
      <c r="S819" s="5" t="s">
        <v>1501</v>
      </c>
      <c r="T819" s="5" t="s">
        <v>1492</v>
      </c>
    </row>
    <row r="820" spans="1:20">
      <c r="A820" s="5" t="s">
        <v>1085</v>
      </c>
      <c r="B820" s="5" t="s">
        <v>6113</v>
      </c>
      <c r="C820" s="5" t="s">
        <v>1085</v>
      </c>
      <c r="D820" s="5" t="s">
        <v>6114</v>
      </c>
      <c r="E820" s="5" t="s">
        <v>6115</v>
      </c>
      <c r="F820" s="5" t="s">
        <v>1492</v>
      </c>
      <c r="G820" s="5" t="s">
        <v>1492</v>
      </c>
      <c r="H820" s="5" t="s">
        <v>6116</v>
      </c>
      <c r="I820" s="5" t="s">
        <v>2180</v>
      </c>
      <c r="J820" s="5" t="s">
        <v>6117</v>
      </c>
      <c r="K820" s="5" t="s">
        <v>6114</v>
      </c>
      <c r="L820" s="5" t="s">
        <v>1492</v>
      </c>
      <c r="M820" s="5" t="s">
        <v>1492</v>
      </c>
      <c r="N820" s="5" t="s">
        <v>1492</v>
      </c>
      <c r="O820" s="5" t="s">
        <v>6116</v>
      </c>
      <c r="P820" s="5" t="s">
        <v>2180</v>
      </c>
      <c r="Q820" s="5" t="s">
        <v>6117</v>
      </c>
      <c r="R820" s="5" t="s">
        <v>3812</v>
      </c>
      <c r="S820" s="5" t="s">
        <v>1501</v>
      </c>
      <c r="T820" s="5" t="s">
        <v>1492</v>
      </c>
    </row>
    <row r="821" spans="1:20">
      <c r="A821" s="5" t="s">
        <v>200</v>
      </c>
      <c r="B821" s="5" t="s">
        <v>6118</v>
      </c>
      <c r="C821" s="5" t="s">
        <v>6119</v>
      </c>
      <c r="D821" s="5" t="s">
        <v>6120</v>
      </c>
      <c r="E821" s="5" t="s">
        <v>6121</v>
      </c>
      <c r="F821" s="5" t="s">
        <v>6122</v>
      </c>
      <c r="G821" s="5" t="s">
        <v>6122</v>
      </c>
      <c r="H821" s="5" t="s">
        <v>1939</v>
      </c>
      <c r="I821" s="5" t="s">
        <v>1689</v>
      </c>
      <c r="J821" s="5" t="s">
        <v>3493</v>
      </c>
      <c r="K821" s="5" t="s">
        <v>6123</v>
      </c>
      <c r="L821" s="5" t="s">
        <v>1492</v>
      </c>
      <c r="M821" s="5" t="s">
        <v>1492</v>
      </c>
      <c r="N821" s="5" t="s">
        <v>1492</v>
      </c>
      <c r="O821" s="5" t="s">
        <v>1939</v>
      </c>
      <c r="P821" s="5" t="s">
        <v>1689</v>
      </c>
      <c r="Q821" s="5" t="s">
        <v>3493</v>
      </c>
      <c r="R821" s="5" t="s">
        <v>3368</v>
      </c>
      <c r="S821" s="5" t="s">
        <v>1501</v>
      </c>
      <c r="T821" s="5" t="s">
        <v>1492</v>
      </c>
    </row>
    <row r="822" spans="1:20">
      <c r="A822" s="5" t="s">
        <v>1086</v>
      </c>
      <c r="B822" s="5" t="s">
        <v>6124</v>
      </c>
      <c r="C822" s="5" t="s">
        <v>6125</v>
      </c>
      <c r="D822" s="5" t="s">
        <v>6126</v>
      </c>
      <c r="E822" s="5" t="s">
        <v>6127</v>
      </c>
      <c r="F822" s="5" t="s">
        <v>1492</v>
      </c>
      <c r="G822" s="5" t="s">
        <v>1492</v>
      </c>
      <c r="H822" s="5" t="s">
        <v>1497</v>
      </c>
      <c r="I822" s="5" t="s">
        <v>1498</v>
      </c>
      <c r="J822" s="5" t="s">
        <v>2658</v>
      </c>
      <c r="K822" s="5" t="s">
        <v>6128</v>
      </c>
      <c r="L822" s="5" t="s">
        <v>1492</v>
      </c>
      <c r="M822" s="5" t="s">
        <v>1492</v>
      </c>
      <c r="N822" s="5" t="s">
        <v>1492</v>
      </c>
      <c r="O822" s="5" t="s">
        <v>1497</v>
      </c>
      <c r="P822" s="5" t="s">
        <v>1498</v>
      </c>
      <c r="Q822" s="5" t="s">
        <v>2658</v>
      </c>
      <c r="R822" s="5" t="s">
        <v>6129</v>
      </c>
      <c r="S822" s="5" t="s">
        <v>1501</v>
      </c>
      <c r="T822" s="5" t="s">
        <v>1492</v>
      </c>
    </row>
    <row r="823" spans="1:20">
      <c r="A823" s="5" t="s">
        <v>1087</v>
      </c>
      <c r="B823" s="5" t="s">
        <v>6130</v>
      </c>
      <c r="C823" s="5" t="s">
        <v>6131</v>
      </c>
      <c r="D823" s="5" t="s">
        <v>6132</v>
      </c>
      <c r="E823" s="5" t="s">
        <v>6133</v>
      </c>
      <c r="F823" s="5" t="s">
        <v>6134</v>
      </c>
      <c r="G823" s="5" t="s">
        <v>6134</v>
      </c>
      <c r="H823" s="5" t="s">
        <v>1688</v>
      </c>
      <c r="I823" s="5" t="s">
        <v>1689</v>
      </c>
      <c r="J823" s="5" t="s">
        <v>4197</v>
      </c>
      <c r="K823" s="5" t="s">
        <v>6135</v>
      </c>
      <c r="L823" s="5" t="s">
        <v>1492</v>
      </c>
      <c r="M823" s="5" t="s">
        <v>1492</v>
      </c>
      <c r="N823" s="5" t="s">
        <v>1492</v>
      </c>
      <c r="O823" s="5" t="s">
        <v>1552</v>
      </c>
      <c r="P823" s="5" t="s">
        <v>1553</v>
      </c>
      <c r="Q823" s="5" t="s">
        <v>1567</v>
      </c>
      <c r="R823" s="5" t="s">
        <v>3182</v>
      </c>
      <c r="S823" s="5" t="s">
        <v>1501</v>
      </c>
      <c r="T823" s="5" t="s">
        <v>1492</v>
      </c>
    </row>
    <row r="824" spans="1:20">
      <c r="A824" s="5" t="s">
        <v>1088</v>
      </c>
      <c r="B824" s="5" t="s">
        <v>6136</v>
      </c>
      <c r="C824" s="5" t="s">
        <v>1492</v>
      </c>
      <c r="D824" s="5" t="s">
        <v>6137</v>
      </c>
      <c r="E824" s="5" t="s">
        <v>6138</v>
      </c>
      <c r="F824" s="5" t="s">
        <v>1492</v>
      </c>
      <c r="G824" s="5" t="s">
        <v>1492</v>
      </c>
      <c r="H824" s="5" t="s">
        <v>1497</v>
      </c>
      <c r="I824" s="5" t="s">
        <v>1498</v>
      </c>
      <c r="J824" s="5" t="s">
        <v>1913</v>
      </c>
      <c r="K824" s="5" t="s">
        <v>6139</v>
      </c>
      <c r="L824" s="5" t="s">
        <v>1492</v>
      </c>
      <c r="M824" s="5" t="s">
        <v>1492</v>
      </c>
      <c r="N824" s="5" t="s">
        <v>1492</v>
      </c>
      <c r="O824" s="5" t="s">
        <v>1497</v>
      </c>
      <c r="P824" s="5" t="s">
        <v>1498</v>
      </c>
      <c r="Q824" s="5" t="s">
        <v>1913</v>
      </c>
      <c r="R824" s="5" t="s">
        <v>3100</v>
      </c>
      <c r="S824" s="5" t="s">
        <v>1501</v>
      </c>
      <c r="T824" s="5" t="s">
        <v>1492</v>
      </c>
    </row>
    <row r="825" spans="1:20">
      <c r="A825" s="5" t="s">
        <v>1089</v>
      </c>
      <c r="B825" s="5" t="s">
        <v>6140</v>
      </c>
      <c r="C825" s="5" t="s">
        <v>1492</v>
      </c>
      <c r="D825" s="5" t="s">
        <v>1492</v>
      </c>
      <c r="E825" s="5" t="s">
        <v>1492</v>
      </c>
      <c r="F825" s="5" t="s">
        <v>1492</v>
      </c>
      <c r="G825" s="5" t="s">
        <v>1492</v>
      </c>
      <c r="H825" s="5" t="s">
        <v>1492</v>
      </c>
      <c r="I825" s="5" t="s">
        <v>1492</v>
      </c>
      <c r="J825" s="5" t="s">
        <v>1492</v>
      </c>
      <c r="K825" s="5" t="s">
        <v>1492</v>
      </c>
      <c r="L825" s="5" t="s">
        <v>1492</v>
      </c>
      <c r="M825" s="5" t="s">
        <v>1492</v>
      </c>
      <c r="N825" s="5" t="s">
        <v>1492</v>
      </c>
      <c r="O825" s="5" t="s">
        <v>1492</v>
      </c>
      <c r="P825" s="5" t="s">
        <v>1492</v>
      </c>
      <c r="Q825" s="5" t="s">
        <v>1492</v>
      </c>
      <c r="R825" s="5" t="s">
        <v>6141</v>
      </c>
      <c r="S825" s="5" t="s">
        <v>1501</v>
      </c>
      <c r="T825" s="5" t="s">
        <v>1492</v>
      </c>
    </row>
    <row r="826" spans="1:20">
      <c r="A826" s="5" t="s">
        <v>403</v>
      </c>
      <c r="B826" s="5" t="s">
        <v>6142</v>
      </c>
      <c r="C826" s="5" t="s">
        <v>6143</v>
      </c>
      <c r="D826" s="5" t="s">
        <v>6144</v>
      </c>
      <c r="E826" s="5" t="s">
        <v>6145</v>
      </c>
      <c r="F826" s="5" t="s">
        <v>1492</v>
      </c>
      <c r="G826" s="5" t="s">
        <v>1492</v>
      </c>
      <c r="H826" s="5" t="s">
        <v>1535</v>
      </c>
      <c r="I826" s="5" t="s">
        <v>1536</v>
      </c>
      <c r="J826" s="5" t="s">
        <v>1537</v>
      </c>
      <c r="K826" s="5" t="s">
        <v>6144</v>
      </c>
      <c r="L826" s="5" t="s">
        <v>1492</v>
      </c>
      <c r="M826" s="5" t="s">
        <v>1492</v>
      </c>
      <c r="N826" s="5" t="s">
        <v>1492</v>
      </c>
      <c r="O826" s="5" t="s">
        <v>1535</v>
      </c>
      <c r="P826" s="5" t="s">
        <v>1536</v>
      </c>
      <c r="Q826" s="5" t="s">
        <v>1537</v>
      </c>
      <c r="R826" s="5" t="s">
        <v>6146</v>
      </c>
      <c r="S826" s="5" t="s">
        <v>1501</v>
      </c>
      <c r="T826" s="5" t="s">
        <v>1492</v>
      </c>
    </row>
    <row r="827" spans="1:20">
      <c r="A827" s="5" t="s">
        <v>1090</v>
      </c>
      <c r="B827" s="5" t="s">
        <v>6147</v>
      </c>
      <c r="C827" s="5" t="s">
        <v>1699</v>
      </c>
      <c r="D827" s="5" t="s">
        <v>6148</v>
      </c>
      <c r="E827" s="5" t="s">
        <v>1701</v>
      </c>
      <c r="F827" s="5" t="s">
        <v>6149</v>
      </c>
      <c r="G827" s="5" t="s">
        <v>6149</v>
      </c>
      <c r="H827" s="5" t="s">
        <v>1535</v>
      </c>
      <c r="I827" s="5" t="s">
        <v>1536</v>
      </c>
      <c r="J827" s="5" t="s">
        <v>1537</v>
      </c>
      <c r="K827" s="5" t="s">
        <v>6150</v>
      </c>
      <c r="L827" s="5" t="s">
        <v>1492</v>
      </c>
      <c r="M827" s="5" t="s">
        <v>1492</v>
      </c>
      <c r="N827" s="5" t="s">
        <v>1492</v>
      </c>
      <c r="O827" s="5" t="s">
        <v>1535</v>
      </c>
      <c r="P827" s="5" t="s">
        <v>1536</v>
      </c>
      <c r="Q827" s="5" t="s">
        <v>1537</v>
      </c>
      <c r="R827" s="5" t="s">
        <v>2352</v>
      </c>
      <c r="S827" s="5" t="s">
        <v>1501</v>
      </c>
      <c r="T827" s="5" t="s">
        <v>1492</v>
      </c>
    </row>
    <row r="828" spans="1:20">
      <c r="A828" s="5" t="s">
        <v>1091</v>
      </c>
      <c r="B828" s="5" t="s">
        <v>6151</v>
      </c>
      <c r="C828" s="5" t="s">
        <v>6152</v>
      </c>
      <c r="D828" s="5" t="s">
        <v>6153</v>
      </c>
      <c r="E828" s="5" t="s">
        <v>6154</v>
      </c>
      <c r="F828" s="5" t="s">
        <v>6155</v>
      </c>
      <c r="G828" s="5" t="s">
        <v>6155</v>
      </c>
      <c r="H828" s="5" t="s">
        <v>1497</v>
      </c>
      <c r="I828" s="5" t="s">
        <v>1498</v>
      </c>
      <c r="J828" s="5" t="s">
        <v>2166</v>
      </c>
      <c r="K828" s="5" t="s">
        <v>6153</v>
      </c>
      <c r="L828" s="5" t="s">
        <v>1492</v>
      </c>
      <c r="M828" s="5" t="s">
        <v>1492</v>
      </c>
      <c r="N828" s="5" t="s">
        <v>1492</v>
      </c>
      <c r="O828" s="5" t="s">
        <v>1497</v>
      </c>
      <c r="P828" s="5" t="s">
        <v>1498</v>
      </c>
      <c r="Q828" s="5" t="s">
        <v>2166</v>
      </c>
      <c r="R828" s="5" t="s">
        <v>6156</v>
      </c>
      <c r="S828" s="5" t="s">
        <v>1501</v>
      </c>
      <c r="T828" s="5" t="s">
        <v>1492</v>
      </c>
    </row>
    <row r="829" spans="1:20">
      <c r="A829" s="5" t="s">
        <v>1092</v>
      </c>
      <c r="B829" s="5" t="s">
        <v>6157</v>
      </c>
      <c r="C829" s="5" t="s">
        <v>6158</v>
      </c>
      <c r="D829" s="5" t="s">
        <v>6159</v>
      </c>
      <c r="E829" s="5" t="s">
        <v>6160</v>
      </c>
      <c r="F829" s="5" t="s">
        <v>1492</v>
      </c>
      <c r="G829" s="5" t="s">
        <v>1492</v>
      </c>
      <c r="H829" s="5" t="s">
        <v>1507</v>
      </c>
      <c r="I829" s="5" t="s">
        <v>1508</v>
      </c>
      <c r="J829" s="5" t="s">
        <v>1602</v>
      </c>
      <c r="K829" s="5" t="s">
        <v>6159</v>
      </c>
      <c r="L829" s="5" t="s">
        <v>1492</v>
      </c>
      <c r="M829" s="5" t="s">
        <v>1492</v>
      </c>
      <c r="N829" s="5" t="s">
        <v>1492</v>
      </c>
      <c r="O829" s="5" t="s">
        <v>1507</v>
      </c>
      <c r="P829" s="5" t="s">
        <v>1508</v>
      </c>
      <c r="Q829" s="5" t="s">
        <v>1602</v>
      </c>
      <c r="R829" s="5" t="s">
        <v>2054</v>
      </c>
      <c r="S829" s="5" t="s">
        <v>1501</v>
      </c>
      <c r="T829" s="5" t="s">
        <v>1492</v>
      </c>
    </row>
    <row r="830" spans="1:20">
      <c r="A830" s="5" t="s">
        <v>1093</v>
      </c>
      <c r="B830" s="5" t="s">
        <v>6161</v>
      </c>
      <c r="C830" s="5" t="s">
        <v>6162</v>
      </c>
      <c r="D830" s="5" t="s">
        <v>6163</v>
      </c>
      <c r="E830" s="5" t="s">
        <v>6164</v>
      </c>
      <c r="F830" s="5" t="s">
        <v>1492</v>
      </c>
      <c r="G830" s="5" t="s">
        <v>1492</v>
      </c>
      <c r="H830" s="5" t="s">
        <v>1497</v>
      </c>
      <c r="I830" s="5" t="s">
        <v>1498</v>
      </c>
      <c r="J830" s="5" t="s">
        <v>1577</v>
      </c>
      <c r="K830" s="5" t="s">
        <v>6163</v>
      </c>
      <c r="L830" s="5" t="s">
        <v>1492</v>
      </c>
      <c r="M830" s="5" t="s">
        <v>1492</v>
      </c>
      <c r="N830" s="5" t="s">
        <v>1492</v>
      </c>
      <c r="O830" s="5" t="s">
        <v>1497</v>
      </c>
      <c r="P830" s="5" t="s">
        <v>1498</v>
      </c>
      <c r="Q830" s="5" t="s">
        <v>1577</v>
      </c>
      <c r="R830" s="5" t="s">
        <v>6165</v>
      </c>
      <c r="S830" s="5" t="s">
        <v>1501</v>
      </c>
      <c r="T830" s="5" t="s">
        <v>1492</v>
      </c>
    </row>
    <row r="831" spans="1:20">
      <c r="A831" s="5" t="s">
        <v>268</v>
      </c>
      <c r="B831" s="5" t="s">
        <v>6166</v>
      </c>
      <c r="C831" s="5" t="s">
        <v>6167</v>
      </c>
      <c r="D831" s="5" t="s">
        <v>6168</v>
      </c>
      <c r="E831" s="5" t="s">
        <v>6169</v>
      </c>
      <c r="F831" s="5" t="s">
        <v>1492</v>
      </c>
      <c r="G831" s="5" t="s">
        <v>1492</v>
      </c>
      <c r="H831" s="5" t="s">
        <v>1535</v>
      </c>
      <c r="I831" s="5" t="s">
        <v>1536</v>
      </c>
      <c r="J831" s="5" t="s">
        <v>1537</v>
      </c>
      <c r="K831" s="5" t="s">
        <v>6168</v>
      </c>
      <c r="L831" s="5" t="s">
        <v>1492</v>
      </c>
      <c r="M831" s="5" t="s">
        <v>1492</v>
      </c>
      <c r="N831" s="5" t="s">
        <v>1492</v>
      </c>
      <c r="O831" s="5" t="s">
        <v>1535</v>
      </c>
      <c r="P831" s="5" t="s">
        <v>1536</v>
      </c>
      <c r="Q831" s="5" t="s">
        <v>1537</v>
      </c>
      <c r="R831" s="5" t="s">
        <v>2022</v>
      </c>
      <c r="S831" s="5" t="s">
        <v>1501</v>
      </c>
      <c r="T831" s="5" t="s">
        <v>1492</v>
      </c>
    </row>
    <row r="832" spans="1:20">
      <c r="A832" s="5" t="s">
        <v>268</v>
      </c>
      <c r="B832" s="5" t="s">
        <v>6170</v>
      </c>
      <c r="C832" s="5" t="s">
        <v>268</v>
      </c>
      <c r="D832" s="5" t="s">
        <v>6171</v>
      </c>
      <c r="E832" s="5" t="s">
        <v>6172</v>
      </c>
      <c r="F832" s="5" t="s">
        <v>1492</v>
      </c>
      <c r="G832" s="5" t="s">
        <v>1492</v>
      </c>
      <c r="H832" s="5" t="s">
        <v>1688</v>
      </c>
      <c r="I832" s="5" t="s">
        <v>1689</v>
      </c>
      <c r="J832" s="5" t="s">
        <v>2405</v>
      </c>
      <c r="K832" s="5" t="s">
        <v>6173</v>
      </c>
      <c r="L832" s="5" t="s">
        <v>1492</v>
      </c>
      <c r="M832" s="5" t="s">
        <v>1492</v>
      </c>
      <c r="N832" s="5" t="s">
        <v>1492</v>
      </c>
      <c r="O832" s="5" t="s">
        <v>1939</v>
      </c>
      <c r="P832" s="5" t="s">
        <v>1689</v>
      </c>
      <c r="Q832" s="5" t="s">
        <v>3493</v>
      </c>
      <c r="R832" s="5" t="s">
        <v>6174</v>
      </c>
      <c r="S832" s="5" t="s">
        <v>1501</v>
      </c>
      <c r="T832" s="5" t="s">
        <v>1492</v>
      </c>
    </row>
    <row r="833" spans="1:20">
      <c r="A833" s="5" t="s">
        <v>1094</v>
      </c>
      <c r="B833" s="5" t="s">
        <v>6175</v>
      </c>
      <c r="C833" s="5" t="s">
        <v>1492</v>
      </c>
      <c r="D833" s="5" t="s">
        <v>6176</v>
      </c>
      <c r="E833" s="5" t="s">
        <v>1492</v>
      </c>
      <c r="F833" s="5" t="s">
        <v>1492</v>
      </c>
      <c r="G833" s="5" t="s">
        <v>1492</v>
      </c>
      <c r="H833" s="5" t="s">
        <v>2278</v>
      </c>
      <c r="I833" s="5" t="s">
        <v>2279</v>
      </c>
      <c r="J833" s="5" t="s">
        <v>6177</v>
      </c>
      <c r="K833" s="5" t="s">
        <v>1492</v>
      </c>
      <c r="L833" s="5" t="s">
        <v>1492</v>
      </c>
      <c r="M833" s="5" t="s">
        <v>1492</v>
      </c>
      <c r="N833" s="5" t="s">
        <v>1492</v>
      </c>
      <c r="O833" s="5" t="s">
        <v>1492</v>
      </c>
      <c r="P833" s="5" t="s">
        <v>1492</v>
      </c>
      <c r="Q833" s="5" t="s">
        <v>1492</v>
      </c>
      <c r="R833" s="5" t="s">
        <v>6178</v>
      </c>
      <c r="S833" s="5" t="s">
        <v>1501</v>
      </c>
      <c r="T833" s="5" t="s">
        <v>1492</v>
      </c>
    </row>
    <row r="834" spans="1:20">
      <c r="A834" s="5" t="s">
        <v>1095</v>
      </c>
      <c r="B834" s="5" t="s">
        <v>6179</v>
      </c>
      <c r="C834" s="5" t="s">
        <v>1095</v>
      </c>
      <c r="D834" s="5" t="s">
        <v>6180</v>
      </c>
      <c r="E834" s="5" t="s">
        <v>6181</v>
      </c>
      <c r="F834" s="5" t="s">
        <v>1492</v>
      </c>
      <c r="G834" s="5" t="s">
        <v>1492</v>
      </c>
      <c r="H834" s="5" t="s">
        <v>3162</v>
      </c>
      <c r="I834" s="5" t="s">
        <v>1494</v>
      </c>
      <c r="J834" s="5" t="s">
        <v>3212</v>
      </c>
      <c r="K834" s="5" t="s">
        <v>6180</v>
      </c>
      <c r="L834" s="5" t="s">
        <v>1492</v>
      </c>
      <c r="M834" s="5" t="s">
        <v>1492</v>
      </c>
      <c r="N834" s="5" t="s">
        <v>1492</v>
      </c>
      <c r="O834" s="5" t="s">
        <v>3162</v>
      </c>
      <c r="P834" s="5" t="s">
        <v>1494</v>
      </c>
      <c r="Q834" s="5" t="s">
        <v>3212</v>
      </c>
      <c r="R834" s="5" t="s">
        <v>6182</v>
      </c>
      <c r="S834" s="5" t="s">
        <v>1501</v>
      </c>
      <c r="T834" s="5" t="s">
        <v>1492</v>
      </c>
    </row>
    <row r="835" spans="1:20">
      <c r="A835" s="5" t="s">
        <v>201</v>
      </c>
      <c r="B835" s="5" t="s">
        <v>6183</v>
      </c>
      <c r="C835" s="5" t="s">
        <v>6184</v>
      </c>
      <c r="D835" s="5" t="s">
        <v>6185</v>
      </c>
      <c r="E835" s="5" t="s">
        <v>6186</v>
      </c>
      <c r="F835" s="5" t="s">
        <v>6187</v>
      </c>
      <c r="G835" s="5" t="s">
        <v>6187</v>
      </c>
      <c r="H835" s="5" t="s">
        <v>1497</v>
      </c>
      <c r="I835" s="5" t="s">
        <v>1498</v>
      </c>
      <c r="J835" s="5" t="s">
        <v>5717</v>
      </c>
      <c r="K835" s="5" t="s">
        <v>6188</v>
      </c>
      <c r="L835" s="5" t="s">
        <v>1492</v>
      </c>
      <c r="M835" s="5" t="s">
        <v>1492</v>
      </c>
      <c r="N835" s="5" t="s">
        <v>1492</v>
      </c>
      <c r="O835" s="5" t="s">
        <v>1497</v>
      </c>
      <c r="P835" s="5" t="s">
        <v>1498</v>
      </c>
      <c r="Q835" s="5" t="s">
        <v>5717</v>
      </c>
      <c r="R835" s="5" t="s">
        <v>2809</v>
      </c>
      <c r="S835" s="5" t="s">
        <v>1501</v>
      </c>
      <c r="T835" s="5" t="s">
        <v>1492</v>
      </c>
    </row>
    <row r="836" spans="1:20">
      <c r="A836" s="5" t="s">
        <v>1096</v>
      </c>
      <c r="B836" s="5" t="s">
        <v>6189</v>
      </c>
      <c r="C836" s="5" t="s">
        <v>6190</v>
      </c>
      <c r="D836" s="5" t="s">
        <v>6191</v>
      </c>
      <c r="E836" s="5" t="s">
        <v>6192</v>
      </c>
      <c r="F836" s="5" t="s">
        <v>1492</v>
      </c>
      <c r="G836" s="5" t="s">
        <v>1492</v>
      </c>
      <c r="H836" s="5" t="s">
        <v>1739</v>
      </c>
      <c r="I836" s="5" t="s">
        <v>1494</v>
      </c>
      <c r="J836" s="5" t="s">
        <v>2898</v>
      </c>
      <c r="K836" s="5" t="s">
        <v>6191</v>
      </c>
      <c r="L836" s="5" t="s">
        <v>1492</v>
      </c>
      <c r="M836" s="5" t="s">
        <v>1492</v>
      </c>
      <c r="N836" s="5" t="s">
        <v>1492</v>
      </c>
      <c r="O836" s="5" t="s">
        <v>1739</v>
      </c>
      <c r="P836" s="5" t="s">
        <v>1494</v>
      </c>
      <c r="Q836" s="5" t="s">
        <v>2898</v>
      </c>
      <c r="R836" s="5" t="s">
        <v>6193</v>
      </c>
      <c r="S836" s="5" t="s">
        <v>1501</v>
      </c>
      <c r="T836" s="5" t="s">
        <v>1492</v>
      </c>
    </row>
    <row r="837" spans="1:20">
      <c r="A837" s="5" t="s">
        <v>1097</v>
      </c>
      <c r="B837" s="5" t="s">
        <v>6194</v>
      </c>
      <c r="C837" s="5" t="s">
        <v>6195</v>
      </c>
      <c r="D837" s="5" t="s">
        <v>6196</v>
      </c>
      <c r="E837" s="5" t="s">
        <v>6197</v>
      </c>
      <c r="F837" s="5" t="s">
        <v>1492</v>
      </c>
      <c r="G837" s="5" t="s">
        <v>1492</v>
      </c>
      <c r="H837" s="5" t="s">
        <v>1524</v>
      </c>
      <c r="I837" s="5" t="s">
        <v>1525</v>
      </c>
      <c r="J837" s="5" t="s">
        <v>3676</v>
      </c>
      <c r="K837" s="5" t="s">
        <v>6196</v>
      </c>
      <c r="L837" s="5" t="s">
        <v>1492</v>
      </c>
      <c r="M837" s="5" t="s">
        <v>1492</v>
      </c>
      <c r="N837" s="5" t="s">
        <v>1492</v>
      </c>
      <c r="O837" s="5" t="s">
        <v>1524</v>
      </c>
      <c r="P837" s="5" t="s">
        <v>1525</v>
      </c>
      <c r="Q837" s="5" t="s">
        <v>3676</v>
      </c>
      <c r="R837" s="5" t="s">
        <v>5553</v>
      </c>
      <c r="S837" s="5" t="s">
        <v>1501</v>
      </c>
      <c r="T837" s="5" t="s">
        <v>1492</v>
      </c>
    </row>
    <row r="838" spans="1:20">
      <c r="A838" s="5" t="s">
        <v>14</v>
      </c>
      <c r="B838" s="5" t="s">
        <v>6198</v>
      </c>
      <c r="C838" s="5" t="s">
        <v>6199</v>
      </c>
      <c r="D838" s="5" t="s">
        <v>6200</v>
      </c>
      <c r="E838" s="5" t="s">
        <v>6201</v>
      </c>
      <c r="F838" s="5" t="s">
        <v>1492</v>
      </c>
      <c r="G838" s="5" t="s">
        <v>1492</v>
      </c>
      <c r="H838" s="5" t="s">
        <v>4824</v>
      </c>
      <c r="I838" s="5" t="s">
        <v>2309</v>
      </c>
      <c r="J838" s="5" t="s">
        <v>6202</v>
      </c>
      <c r="K838" s="5" t="s">
        <v>6200</v>
      </c>
      <c r="L838" s="5" t="s">
        <v>1492</v>
      </c>
      <c r="M838" s="5" t="s">
        <v>1492</v>
      </c>
      <c r="N838" s="5" t="s">
        <v>1492</v>
      </c>
      <c r="O838" s="5" t="s">
        <v>4824</v>
      </c>
      <c r="P838" s="5" t="s">
        <v>2309</v>
      </c>
      <c r="Q838" s="5" t="s">
        <v>6202</v>
      </c>
      <c r="R838" s="5" t="s">
        <v>6203</v>
      </c>
      <c r="S838" s="5" t="s">
        <v>6204</v>
      </c>
      <c r="T838" s="5" t="s">
        <v>1492</v>
      </c>
    </row>
    <row r="839" spans="1:20">
      <c r="A839" s="5" t="s">
        <v>1098</v>
      </c>
      <c r="B839" s="5" t="s">
        <v>6205</v>
      </c>
      <c r="C839" s="5" t="s">
        <v>1098</v>
      </c>
      <c r="D839" s="5" t="s">
        <v>6206</v>
      </c>
      <c r="E839" s="5" t="s">
        <v>6207</v>
      </c>
      <c r="F839" s="5" t="s">
        <v>6208</v>
      </c>
      <c r="G839" s="5" t="s">
        <v>6208</v>
      </c>
      <c r="H839" s="5" t="s">
        <v>1497</v>
      </c>
      <c r="I839" s="5" t="s">
        <v>1498</v>
      </c>
      <c r="J839" s="5" t="s">
        <v>1591</v>
      </c>
      <c r="K839" s="5" t="s">
        <v>6209</v>
      </c>
      <c r="L839" s="5" t="s">
        <v>1492</v>
      </c>
      <c r="M839" s="5" t="s">
        <v>1492</v>
      </c>
      <c r="N839" s="5" t="s">
        <v>1492</v>
      </c>
      <c r="O839" s="5" t="s">
        <v>1497</v>
      </c>
      <c r="P839" s="5" t="s">
        <v>1498</v>
      </c>
      <c r="Q839" s="5" t="s">
        <v>1591</v>
      </c>
      <c r="R839" s="5" t="s">
        <v>6210</v>
      </c>
      <c r="S839" s="5" t="s">
        <v>1501</v>
      </c>
      <c r="T839" s="5" t="s">
        <v>1492</v>
      </c>
    </row>
    <row r="840" spans="1:20">
      <c r="A840" s="5" t="s">
        <v>1099</v>
      </c>
      <c r="B840" s="5" t="s">
        <v>6211</v>
      </c>
      <c r="C840" s="5" t="s">
        <v>6212</v>
      </c>
      <c r="D840" s="5" t="s">
        <v>6213</v>
      </c>
      <c r="E840" s="5" t="s">
        <v>6214</v>
      </c>
      <c r="F840" s="5" t="s">
        <v>1492</v>
      </c>
      <c r="G840" s="5" t="s">
        <v>1492</v>
      </c>
      <c r="H840" s="5" t="s">
        <v>1739</v>
      </c>
      <c r="I840" s="5" t="s">
        <v>1494</v>
      </c>
      <c r="J840" s="5" t="s">
        <v>3406</v>
      </c>
      <c r="K840" s="5" t="s">
        <v>6213</v>
      </c>
      <c r="L840" s="5" t="s">
        <v>1492</v>
      </c>
      <c r="M840" s="5" t="s">
        <v>1492</v>
      </c>
      <c r="N840" s="5" t="s">
        <v>1492</v>
      </c>
      <c r="O840" s="5" t="s">
        <v>1739</v>
      </c>
      <c r="P840" s="5" t="s">
        <v>1494</v>
      </c>
      <c r="Q840" s="5" t="s">
        <v>3406</v>
      </c>
      <c r="R840" s="5" t="s">
        <v>6215</v>
      </c>
      <c r="S840" s="5" t="s">
        <v>1501</v>
      </c>
      <c r="T840" s="5" t="s">
        <v>1492</v>
      </c>
    </row>
    <row r="841" spans="1:20">
      <c r="A841" s="5" t="s">
        <v>364</v>
      </c>
      <c r="B841" s="5" t="s">
        <v>6216</v>
      </c>
      <c r="C841" s="5" t="s">
        <v>6217</v>
      </c>
      <c r="D841" s="5" t="s">
        <v>6218</v>
      </c>
      <c r="E841" s="5" t="s">
        <v>6219</v>
      </c>
      <c r="F841" s="5" t="s">
        <v>2114</v>
      </c>
      <c r="G841" s="5" t="s">
        <v>2114</v>
      </c>
      <c r="H841" s="5" t="s">
        <v>1535</v>
      </c>
      <c r="I841" s="5" t="s">
        <v>1536</v>
      </c>
      <c r="J841" s="5" t="s">
        <v>1703</v>
      </c>
      <c r="K841" s="5" t="s">
        <v>6220</v>
      </c>
      <c r="L841" s="5" t="s">
        <v>1492</v>
      </c>
      <c r="M841" s="5" t="s">
        <v>1492</v>
      </c>
      <c r="N841" s="5" t="s">
        <v>1492</v>
      </c>
      <c r="O841" s="5" t="s">
        <v>1535</v>
      </c>
      <c r="P841" s="5" t="s">
        <v>1536</v>
      </c>
      <c r="Q841" s="5" t="s">
        <v>1537</v>
      </c>
      <c r="R841" s="5" t="s">
        <v>5224</v>
      </c>
      <c r="S841" s="5" t="s">
        <v>1501</v>
      </c>
      <c r="T841" s="5" t="s">
        <v>1492</v>
      </c>
    </row>
    <row r="842" spans="1:20">
      <c r="A842" s="5" t="s">
        <v>124</v>
      </c>
      <c r="B842" s="5" t="s">
        <v>6221</v>
      </c>
      <c r="C842" s="5" t="s">
        <v>1492</v>
      </c>
      <c r="D842" s="5" t="s">
        <v>1492</v>
      </c>
      <c r="E842" s="5" t="s">
        <v>1492</v>
      </c>
      <c r="F842" s="5" t="s">
        <v>1492</v>
      </c>
      <c r="G842" s="5" t="s">
        <v>1492</v>
      </c>
      <c r="H842" s="5" t="s">
        <v>1492</v>
      </c>
      <c r="I842" s="5" t="s">
        <v>1492</v>
      </c>
      <c r="J842" s="5" t="s">
        <v>1492</v>
      </c>
      <c r="K842" s="5" t="s">
        <v>1492</v>
      </c>
      <c r="L842" s="5" t="s">
        <v>1492</v>
      </c>
      <c r="M842" s="5" t="s">
        <v>1492</v>
      </c>
      <c r="N842" s="5" t="s">
        <v>1492</v>
      </c>
      <c r="O842" s="5" t="s">
        <v>1492</v>
      </c>
      <c r="P842" s="5" t="s">
        <v>1492</v>
      </c>
      <c r="Q842" s="5" t="s">
        <v>1492</v>
      </c>
      <c r="R842" s="5" t="s">
        <v>4404</v>
      </c>
      <c r="S842" s="5" t="s">
        <v>1501</v>
      </c>
      <c r="T842" s="5" t="s">
        <v>1492</v>
      </c>
    </row>
    <row r="843" spans="1:20">
      <c r="A843" s="5" t="s">
        <v>1100</v>
      </c>
      <c r="B843" s="5" t="s">
        <v>6222</v>
      </c>
      <c r="C843" s="5" t="s">
        <v>6223</v>
      </c>
      <c r="D843" s="5" t="s">
        <v>6224</v>
      </c>
      <c r="E843" s="5" t="s">
        <v>6225</v>
      </c>
      <c r="F843" s="5" t="s">
        <v>1492</v>
      </c>
      <c r="G843" s="5" t="s">
        <v>1492</v>
      </c>
      <c r="H843" s="5" t="s">
        <v>1552</v>
      </c>
      <c r="I843" s="5" t="s">
        <v>1553</v>
      </c>
      <c r="J843" s="5" t="s">
        <v>6226</v>
      </c>
      <c r="K843" s="5" t="s">
        <v>6224</v>
      </c>
      <c r="L843" s="5" t="s">
        <v>1492</v>
      </c>
      <c r="M843" s="5" t="s">
        <v>1492</v>
      </c>
      <c r="N843" s="5" t="s">
        <v>1492</v>
      </c>
      <c r="O843" s="5" t="s">
        <v>1552</v>
      </c>
      <c r="P843" s="5" t="s">
        <v>1553</v>
      </c>
      <c r="Q843" s="5" t="s">
        <v>6226</v>
      </c>
      <c r="R843" s="5" t="s">
        <v>6227</v>
      </c>
      <c r="S843" s="5" t="s">
        <v>1501</v>
      </c>
      <c r="T843" s="5" t="s">
        <v>1492</v>
      </c>
    </row>
    <row r="844" spans="1:20">
      <c r="A844" s="5" t="s">
        <v>1101</v>
      </c>
      <c r="B844" s="5" t="s">
        <v>6228</v>
      </c>
      <c r="C844" s="5" t="s">
        <v>1101</v>
      </c>
      <c r="D844" s="5" t="s">
        <v>6229</v>
      </c>
      <c r="E844" s="5" t="s">
        <v>6230</v>
      </c>
      <c r="F844" s="5" t="s">
        <v>1492</v>
      </c>
      <c r="G844" s="5" t="s">
        <v>1492</v>
      </c>
      <c r="H844" s="5" t="s">
        <v>1608</v>
      </c>
      <c r="I844" s="5" t="s">
        <v>1609</v>
      </c>
      <c r="J844" s="5" t="s">
        <v>4958</v>
      </c>
      <c r="K844" s="5" t="s">
        <v>6229</v>
      </c>
      <c r="L844" s="5" t="s">
        <v>1492</v>
      </c>
      <c r="M844" s="5" t="s">
        <v>1492</v>
      </c>
      <c r="N844" s="5" t="s">
        <v>1492</v>
      </c>
      <c r="O844" s="5" t="s">
        <v>1608</v>
      </c>
      <c r="P844" s="5" t="s">
        <v>1609</v>
      </c>
      <c r="Q844" s="5" t="s">
        <v>4958</v>
      </c>
      <c r="R844" s="5" t="s">
        <v>6231</v>
      </c>
      <c r="S844" s="5" t="s">
        <v>1501</v>
      </c>
      <c r="T844" s="5" t="s">
        <v>1492</v>
      </c>
    </row>
    <row r="845" spans="1:20">
      <c r="A845" s="5" t="s">
        <v>1102</v>
      </c>
      <c r="B845" s="5" t="s">
        <v>6232</v>
      </c>
      <c r="C845" s="5" t="s">
        <v>6233</v>
      </c>
      <c r="D845" s="5" t="s">
        <v>6234</v>
      </c>
      <c r="E845" s="5" t="s">
        <v>6235</v>
      </c>
      <c r="F845" s="5" t="s">
        <v>1492</v>
      </c>
      <c r="G845" s="5" t="s">
        <v>1492</v>
      </c>
      <c r="H845" s="5" t="s">
        <v>1497</v>
      </c>
      <c r="I845" s="5" t="s">
        <v>1498</v>
      </c>
      <c r="J845" s="5" t="s">
        <v>2668</v>
      </c>
      <c r="K845" s="5" t="s">
        <v>6234</v>
      </c>
      <c r="L845" s="5" t="s">
        <v>1492</v>
      </c>
      <c r="M845" s="5" t="s">
        <v>1492</v>
      </c>
      <c r="N845" s="5" t="s">
        <v>1492</v>
      </c>
      <c r="O845" s="5" t="s">
        <v>1497</v>
      </c>
      <c r="P845" s="5" t="s">
        <v>1498</v>
      </c>
      <c r="Q845" s="5" t="s">
        <v>2668</v>
      </c>
      <c r="R845" s="5" t="s">
        <v>6236</v>
      </c>
      <c r="S845" s="5" t="s">
        <v>1501</v>
      </c>
      <c r="T845" s="5" t="s">
        <v>1492</v>
      </c>
    </row>
    <row r="846" spans="1:20">
      <c r="A846" s="5" t="s">
        <v>1103</v>
      </c>
      <c r="B846" s="5" t="s">
        <v>6237</v>
      </c>
      <c r="C846" s="5" t="s">
        <v>6238</v>
      </c>
      <c r="D846" s="5" t="s">
        <v>6239</v>
      </c>
      <c r="E846" s="5" t="s">
        <v>6240</v>
      </c>
      <c r="F846" s="5" t="s">
        <v>1492</v>
      </c>
      <c r="G846" s="5" t="s">
        <v>1492</v>
      </c>
      <c r="H846" s="5" t="s">
        <v>1645</v>
      </c>
      <c r="I846" s="5" t="s">
        <v>1498</v>
      </c>
      <c r="J846" s="5" t="s">
        <v>1646</v>
      </c>
      <c r="K846" s="5" t="s">
        <v>6241</v>
      </c>
      <c r="L846" s="5" t="s">
        <v>1492</v>
      </c>
      <c r="M846" s="5" t="s">
        <v>1492</v>
      </c>
      <c r="N846" s="5" t="s">
        <v>1492</v>
      </c>
      <c r="O846" s="5" t="s">
        <v>1645</v>
      </c>
      <c r="P846" s="5" t="s">
        <v>1498</v>
      </c>
      <c r="Q846" s="5" t="s">
        <v>1646</v>
      </c>
      <c r="R846" s="5" t="s">
        <v>6242</v>
      </c>
      <c r="S846" s="5" t="s">
        <v>1501</v>
      </c>
      <c r="T846" s="5" t="s">
        <v>1492</v>
      </c>
    </row>
    <row r="847" spans="1:20">
      <c r="A847" s="5" t="s">
        <v>202</v>
      </c>
      <c r="B847" s="5" t="s">
        <v>6243</v>
      </c>
      <c r="C847" s="5" t="s">
        <v>6244</v>
      </c>
      <c r="D847" s="5" t="s">
        <v>6245</v>
      </c>
      <c r="E847" s="5" t="s">
        <v>6246</v>
      </c>
      <c r="F847" s="5" t="s">
        <v>6247</v>
      </c>
      <c r="G847" s="5" t="s">
        <v>6247</v>
      </c>
      <c r="H847" s="5" t="s">
        <v>1855</v>
      </c>
      <c r="I847" s="5" t="s">
        <v>1498</v>
      </c>
      <c r="J847" s="5" t="s">
        <v>4898</v>
      </c>
      <c r="K847" s="5" t="s">
        <v>6248</v>
      </c>
      <c r="L847" s="5" t="s">
        <v>1492</v>
      </c>
      <c r="M847" s="5" t="s">
        <v>1492</v>
      </c>
      <c r="N847" s="5" t="s">
        <v>1492</v>
      </c>
      <c r="O847" s="5" t="s">
        <v>1855</v>
      </c>
      <c r="P847" s="5" t="s">
        <v>1498</v>
      </c>
      <c r="Q847" s="5" t="s">
        <v>4898</v>
      </c>
      <c r="R847" s="5" t="s">
        <v>2103</v>
      </c>
      <c r="S847" s="5" t="s">
        <v>1501</v>
      </c>
      <c r="T847" s="5" t="s">
        <v>1492</v>
      </c>
    </row>
    <row r="848" spans="1:20">
      <c r="A848" s="5" t="s">
        <v>1104</v>
      </c>
      <c r="B848" s="5" t="s">
        <v>6249</v>
      </c>
      <c r="C848" s="5" t="s">
        <v>1104</v>
      </c>
      <c r="D848" s="5" t="s">
        <v>6250</v>
      </c>
      <c r="E848" s="5" t="s">
        <v>6251</v>
      </c>
      <c r="F848" s="5" t="s">
        <v>6252</v>
      </c>
      <c r="G848" s="5" t="s">
        <v>6252</v>
      </c>
      <c r="H848" s="5" t="s">
        <v>3318</v>
      </c>
      <c r="I848" s="5" t="s">
        <v>2959</v>
      </c>
      <c r="J848" s="5" t="s">
        <v>3319</v>
      </c>
      <c r="K848" s="5" t="s">
        <v>6253</v>
      </c>
      <c r="L848" s="5" t="s">
        <v>1492</v>
      </c>
      <c r="M848" s="5" t="s">
        <v>1492</v>
      </c>
      <c r="N848" s="5" t="s">
        <v>1492</v>
      </c>
      <c r="O848" s="5" t="s">
        <v>3318</v>
      </c>
      <c r="P848" s="5" t="s">
        <v>2959</v>
      </c>
      <c r="Q848" s="5" t="s">
        <v>3319</v>
      </c>
      <c r="R848" s="5" t="s">
        <v>6254</v>
      </c>
      <c r="S848" s="5" t="s">
        <v>1501</v>
      </c>
      <c r="T848" s="5" t="s">
        <v>1492</v>
      </c>
    </row>
    <row r="849" spans="1:20">
      <c r="A849" s="5" t="s">
        <v>1105</v>
      </c>
      <c r="B849" s="5" t="s">
        <v>6255</v>
      </c>
      <c r="C849" s="5" t="s">
        <v>1105</v>
      </c>
      <c r="D849" s="5" t="s">
        <v>6256</v>
      </c>
      <c r="E849" s="5" t="s">
        <v>6257</v>
      </c>
      <c r="F849" s="5" t="s">
        <v>6258</v>
      </c>
      <c r="G849" s="5" t="s">
        <v>6258</v>
      </c>
      <c r="H849" s="5" t="s">
        <v>1497</v>
      </c>
      <c r="I849" s="5" t="s">
        <v>1498</v>
      </c>
      <c r="J849" s="5" t="s">
        <v>5093</v>
      </c>
      <c r="K849" s="5" t="s">
        <v>6259</v>
      </c>
      <c r="L849" s="5" t="s">
        <v>1492</v>
      </c>
      <c r="M849" s="5" t="s">
        <v>1492</v>
      </c>
      <c r="N849" s="5" t="s">
        <v>1492</v>
      </c>
      <c r="O849" s="5" t="s">
        <v>1497</v>
      </c>
      <c r="P849" s="5" t="s">
        <v>1498</v>
      </c>
      <c r="Q849" s="5" t="s">
        <v>5093</v>
      </c>
      <c r="R849" s="5" t="s">
        <v>5801</v>
      </c>
      <c r="S849" s="5" t="s">
        <v>1501</v>
      </c>
      <c r="T849" s="5" t="s">
        <v>1492</v>
      </c>
    </row>
    <row r="850" spans="1:20">
      <c r="A850" s="5" t="s">
        <v>1106</v>
      </c>
      <c r="B850" s="5" t="s">
        <v>6260</v>
      </c>
      <c r="C850" s="5" t="s">
        <v>1106</v>
      </c>
      <c r="D850" s="5" t="s">
        <v>6261</v>
      </c>
      <c r="E850" s="5" t="s">
        <v>6262</v>
      </c>
      <c r="F850" s="5" t="s">
        <v>1492</v>
      </c>
      <c r="G850" s="5" t="s">
        <v>1492</v>
      </c>
      <c r="H850" s="5" t="s">
        <v>1524</v>
      </c>
      <c r="I850" s="5" t="s">
        <v>1525</v>
      </c>
      <c r="J850" s="5" t="s">
        <v>6263</v>
      </c>
      <c r="K850" s="5" t="s">
        <v>6261</v>
      </c>
      <c r="L850" s="5" t="s">
        <v>1492</v>
      </c>
      <c r="M850" s="5" t="s">
        <v>1492</v>
      </c>
      <c r="N850" s="5" t="s">
        <v>1492</v>
      </c>
      <c r="O850" s="5" t="s">
        <v>1524</v>
      </c>
      <c r="P850" s="5" t="s">
        <v>1525</v>
      </c>
      <c r="Q850" s="5" t="s">
        <v>6263</v>
      </c>
      <c r="R850" s="5" t="s">
        <v>3835</v>
      </c>
      <c r="S850" s="5" t="s">
        <v>1501</v>
      </c>
      <c r="T850" s="5" t="s">
        <v>1492</v>
      </c>
    </row>
    <row r="851" spans="1:20">
      <c r="A851" s="5" t="s">
        <v>1107</v>
      </c>
      <c r="B851" s="5" t="s">
        <v>6264</v>
      </c>
      <c r="C851" s="5" t="s">
        <v>6265</v>
      </c>
      <c r="D851" s="5" t="s">
        <v>6266</v>
      </c>
      <c r="E851" s="5" t="s">
        <v>6267</v>
      </c>
      <c r="F851" s="5" t="s">
        <v>1492</v>
      </c>
      <c r="G851" s="5" t="s">
        <v>1492</v>
      </c>
      <c r="H851" s="5" t="s">
        <v>2173</v>
      </c>
      <c r="I851" s="5" t="s">
        <v>1494</v>
      </c>
      <c r="J851" s="5" t="s">
        <v>6268</v>
      </c>
      <c r="K851" s="5" t="s">
        <v>6266</v>
      </c>
      <c r="L851" s="5" t="s">
        <v>1492</v>
      </c>
      <c r="M851" s="5" t="s">
        <v>1492</v>
      </c>
      <c r="N851" s="5" t="s">
        <v>1492</v>
      </c>
      <c r="O851" s="5" t="s">
        <v>2173</v>
      </c>
      <c r="P851" s="5" t="s">
        <v>1494</v>
      </c>
      <c r="Q851" s="5" t="s">
        <v>6268</v>
      </c>
      <c r="R851" s="5" t="s">
        <v>3960</v>
      </c>
      <c r="S851" s="5" t="s">
        <v>1501</v>
      </c>
      <c r="T851" s="5" t="s">
        <v>1492</v>
      </c>
    </row>
    <row r="852" spans="1:20">
      <c r="A852" s="5" t="s">
        <v>1108</v>
      </c>
      <c r="B852" s="5" t="s">
        <v>6269</v>
      </c>
      <c r="C852" s="5" t="s">
        <v>6270</v>
      </c>
      <c r="D852" s="5" t="s">
        <v>6271</v>
      </c>
      <c r="E852" s="5" t="s">
        <v>6272</v>
      </c>
      <c r="F852" s="5" t="s">
        <v>1492</v>
      </c>
      <c r="G852" s="5" t="s">
        <v>1492</v>
      </c>
      <c r="H852" s="5" t="s">
        <v>1645</v>
      </c>
      <c r="I852" s="5" t="s">
        <v>1498</v>
      </c>
      <c r="J852" s="5" t="s">
        <v>1979</v>
      </c>
      <c r="K852" s="5" t="s">
        <v>6271</v>
      </c>
      <c r="L852" s="5" t="s">
        <v>1492</v>
      </c>
      <c r="M852" s="5" t="s">
        <v>1492</v>
      </c>
      <c r="N852" s="5" t="s">
        <v>1492</v>
      </c>
      <c r="O852" s="5" t="s">
        <v>1645</v>
      </c>
      <c r="P852" s="5" t="s">
        <v>1498</v>
      </c>
      <c r="Q852" s="5" t="s">
        <v>1979</v>
      </c>
      <c r="R852" s="5" t="s">
        <v>6273</v>
      </c>
      <c r="S852" s="5" t="s">
        <v>1501</v>
      </c>
      <c r="T852" s="5" t="s">
        <v>1492</v>
      </c>
    </row>
    <row r="853" spans="1:20">
      <c r="A853" s="5" t="s">
        <v>1109</v>
      </c>
      <c r="B853" s="5" t="s">
        <v>6274</v>
      </c>
      <c r="C853" s="5" t="s">
        <v>6275</v>
      </c>
      <c r="D853" s="5" t="s">
        <v>6276</v>
      </c>
      <c r="E853" s="5" t="s">
        <v>6277</v>
      </c>
      <c r="F853" s="5" t="s">
        <v>1492</v>
      </c>
      <c r="G853" s="5" t="s">
        <v>1492</v>
      </c>
      <c r="H853" s="5" t="s">
        <v>1939</v>
      </c>
      <c r="I853" s="5" t="s">
        <v>1689</v>
      </c>
      <c r="J853" s="5" t="s">
        <v>6278</v>
      </c>
      <c r="K853" s="5" t="s">
        <v>6276</v>
      </c>
      <c r="L853" s="5" t="s">
        <v>1492</v>
      </c>
      <c r="M853" s="5" t="s">
        <v>1492</v>
      </c>
      <c r="N853" s="5" t="s">
        <v>1492</v>
      </c>
      <c r="O853" s="5" t="s">
        <v>1939</v>
      </c>
      <c r="P853" s="5" t="s">
        <v>1689</v>
      </c>
      <c r="Q853" s="5" t="s">
        <v>6278</v>
      </c>
      <c r="R853" s="5" t="s">
        <v>1952</v>
      </c>
      <c r="S853" s="5" t="s">
        <v>1501</v>
      </c>
      <c r="T853" s="5" t="s">
        <v>1492</v>
      </c>
    </row>
    <row r="854" spans="1:20">
      <c r="A854" s="5" t="s">
        <v>353</v>
      </c>
      <c r="B854" s="5" t="s">
        <v>6279</v>
      </c>
      <c r="C854" s="5" t="s">
        <v>6280</v>
      </c>
      <c r="D854" s="5" t="s">
        <v>6281</v>
      </c>
      <c r="E854" s="5" t="s">
        <v>6282</v>
      </c>
      <c r="F854" s="5" t="s">
        <v>1878</v>
      </c>
      <c r="G854" s="5" t="s">
        <v>1878</v>
      </c>
      <c r="H854" s="5" t="s">
        <v>1535</v>
      </c>
      <c r="I854" s="5" t="s">
        <v>1536</v>
      </c>
      <c r="J854" s="5" t="s">
        <v>1537</v>
      </c>
      <c r="K854" s="5" t="s">
        <v>6283</v>
      </c>
      <c r="L854" s="5" t="s">
        <v>1492</v>
      </c>
      <c r="M854" s="5" t="s">
        <v>1492</v>
      </c>
      <c r="N854" s="5" t="s">
        <v>1492</v>
      </c>
      <c r="O854" s="5" t="s">
        <v>1535</v>
      </c>
      <c r="P854" s="5" t="s">
        <v>1536</v>
      </c>
      <c r="Q854" s="5" t="s">
        <v>2316</v>
      </c>
      <c r="R854" s="5" t="s">
        <v>2325</v>
      </c>
      <c r="S854" s="5" t="s">
        <v>1501</v>
      </c>
      <c r="T854" s="5" t="s">
        <v>1492</v>
      </c>
    </row>
    <row r="855" spans="1:20">
      <c r="A855" s="5" t="s">
        <v>1110</v>
      </c>
      <c r="B855" s="5" t="s">
        <v>6284</v>
      </c>
      <c r="C855" s="5" t="s">
        <v>6285</v>
      </c>
      <c r="D855" s="5" t="s">
        <v>6286</v>
      </c>
      <c r="E855" s="5" t="s">
        <v>6287</v>
      </c>
      <c r="F855" s="5" t="s">
        <v>1492</v>
      </c>
      <c r="G855" s="5" t="s">
        <v>1492</v>
      </c>
      <c r="H855" s="5" t="s">
        <v>1936</v>
      </c>
      <c r="I855" s="5" t="s">
        <v>1508</v>
      </c>
      <c r="J855" s="5" t="s">
        <v>6288</v>
      </c>
      <c r="K855" s="5" t="s">
        <v>6286</v>
      </c>
      <c r="L855" s="5" t="s">
        <v>1492</v>
      </c>
      <c r="M855" s="5" t="s">
        <v>1492</v>
      </c>
      <c r="N855" s="5" t="s">
        <v>1492</v>
      </c>
      <c r="O855" s="5" t="s">
        <v>1936</v>
      </c>
      <c r="P855" s="5" t="s">
        <v>1508</v>
      </c>
      <c r="Q855" s="5" t="s">
        <v>6288</v>
      </c>
      <c r="R855" s="5" t="s">
        <v>6289</v>
      </c>
      <c r="S855" s="5" t="s">
        <v>1501</v>
      </c>
      <c r="T855" s="5" t="s">
        <v>1492</v>
      </c>
    </row>
    <row r="856" spans="1:20">
      <c r="A856" s="5" t="s">
        <v>1111</v>
      </c>
      <c r="B856" s="5" t="s">
        <v>6290</v>
      </c>
      <c r="C856" s="5" t="s">
        <v>6291</v>
      </c>
      <c r="D856" s="5" t="s">
        <v>6292</v>
      </c>
      <c r="E856" s="5" t="s">
        <v>6293</v>
      </c>
      <c r="F856" s="5" t="s">
        <v>1492</v>
      </c>
      <c r="G856" s="5" t="s">
        <v>1492</v>
      </c>
      <c r="H856" s="5" t="s">
        <v>1544</v>
      </c>
      <c r="I856" s="5" t="s">
        <v>1498</v>
      </c>
      <c r="J856" s="5" t="s">
        <v>1545</v>
      </c>
      <c r="K856" s="5" t="s">
        <v>6292</v>
      </c>
      <c r="L856" s="5" t="s">
        <v>1492</v>
      </c>
      <c r="M856" s="5" t="s">
        <v>1492</v>
      </c>
      <c r="N856" s="5" t="s">
        <v>1492</v>
      </c>
      <c r="O856" s="5" t="s">
        <v>1544</v>
      </c>
      <c r="P856" s="5" t="s">
        <v>1498</v>
      </c>
      <c r="Q856" s="5" t="s">
        <v>1545</v>
      </c>
      <c r="R856" s="5" t="s">
        <v>2488</v>
      </c>
      <c r="S856" s="5" t="s">
        <v>1501</v>
      </c>
      <c r="T856" s="5" t="s">
        <v>1492</v>
      </c>
    </row>
    <row r="857" spans="1:20">
      <c r="A857" s="5" t="s">
        <v>1112</v>
      </c>
      <c r="B857" s="5" t="s">
        <v>6294</v>
      </c>
      <c r="C857" s="5" t="s">
        <v>6295</v>
      </c>
      <c r="D857" s="5" t="s">
        <v>6296</v>
      </c>
      <c r="E857" s="5" t="s">
        <v>6297</v>
      </c>
      <c r="F857" s="5" t="s">
        <v>1492</v>
      </c>
      <c r="G857" s="5" t="s">
        <v>1492</v>
      </c>
      <c r="H857" s="5" t="s">
        <v>1658</v>
      </c>
      <c r="I857" s="5" t="s">
        <v>1659</v>
      </c>
      <c r="J857" s="5" t="s">
        <v>1660</v>
      </c>
      <c r="K857" s="5" t="s">
        <v>6296</v>
      </c>
      <c r="L857" s="5" t="s">
        <v>1492</v>
      </c>
      <c r="M857" s="5" t="s">
        <v>1492</v>
      </c>
      <c r="N857" s="5" t="s">
        <v>1492</v>
      </c>
      <c r="O857" s="5" t="s">
        <v>1658</v>
      </c>
      <c r="P857" s="5" t="s">
        <v>1659</v>
      </c>
      <c r="Q857" s="5" t="s">
        <v>1660</v>
      </c>
      <c r="R857" s="5" t="s">
        <v>6298</v>
      </c>
      <c r="S857" s="5" t="s">
        <v>1501</v>
      </c>
      <c r="T857" s="5" t="s">
        <v>1492</v>
      </c>
    </row>
    <row r="858" spans="1:20">
      <c r="A858" s="5" t="s">
        <v>1113</v>
      </c>
      <c r="B858" s="5" t="s">
        <v>6299</v>
      </c>
      <c r="C858" s="5" t="s">
        <v>1492</v>
      </c>
      <c r="D858" s="5" t="s">
        <v>6300</v>
      </c>
      <c r="E858" s="5" t="s">
        <v>1492</v>
      </c>
      <c r="F858" s="5" t="s">
        <v>1492</v>
      </c>
      <c r="G858" s="5" t="s">
        <v>1492</v>
      </c>
      <c r="H858" s="5" t="s">
        <v>1552</v>
      </c>
      <c r="I858" s="5" t="s">
        <v>1553</v>
      </c>
      <c r="J858" s="5" t="s">
        <v>6301</v>
      </c>
      <c r="K858" s="5" t="s">
        <v>6300</v>
      </c>
      <c r="L858" s="5" t="s">
        <v>1492</v>
      </c>
      <c r="M858" s="5" t="s">
        <v>1492</v>
      </c>
      <c r="N858" s="5" t="s">
        <v>1492</v>
      </c>
      <c r="O858" s="5" t="s">
        <v>1552</v>
      </c>
      <c r="P858" s="5" t="s">
        <v>1553</v>
      </c>
      <c r="Q858" s="5" t="s">
        <v>6301</v>
      </c>
      <c r="R858" s="5" t="s">
        <v>6302</v>
      </c>
      <c r="S858" s="5" t="s">
        <v>1501</v>
      </c>
      <c r="T858" s="5" t="s">
        <v>1492</v>
      </c>
    </row>
    <row r="859" spans="1:20">
      <c r="A859" s="5" t="s">
        <v>1114</v>
      </c>
      <c r="B859" s="5" t="s">
        <v>6303</v>
      </c>
      <c r="C859" s="5" t="s">
        <v>1114</v>
      </c>
      <c r="D859" s="5" t="s">
        <v>6304</v>
      </c>
      <c r="E859" s="5" t="s">
        <v>6305</v>
      </c>
      <c r="F859" s="5" t="s">
        <v>1492</v>
      </c>
      <c r="G859" s="5" t="s">
        <v>1492</v>
      </c>
      <c r="H859" s="5" t="s">
        <v>5652</v>
      </c>
      <c r="I859" s="5" t="s">
        <v>5653</v>
      </c>
      <c r="J859" s="5" t="s">
        <v>6306</v>
      </c>
      <c r="K859" s="5" t="s">
        <v>6304</v>
      </c>
      <c r="L859" s="5" t="s">
        <v>1492</v>
      </c>
      <c r="M859" s="5" t="s">
        <v>1492</v>
      </c>
      <c r="N859" s="5" t="s">
        <v>1492</v>
      </c>
      <c r="O859" s="5" t="s">
        <v>5652</v>
      </c>
      <c r="P859" s="5" t="s">
        <v>5653</v>
      </c>
      <c r="Q859" s="5" t="s">
        <v>6306</v>
      </c>
      <c r="R859" s="5" t="s">
        <v>3677</v>
      </c>
      <c r="S859" s="5" t="s">
        <v>1501</v>
      </c>
      <c r="T859" s="5" t="s">
        <v>1492</v>
      </c>
    </row>
    <row r="860" spans="1:20">
      <c r="A860" s="5" t="s">
        <v>1115</v>
      </c>
      <c r="B860" s="5" t="s">
        <v>6307</v>
      </c>
      <c r="C860" s="5" t="s">
        <v>1115</v>
      </c>
      <c r="D860" s="5" t="s">
        <v>6308</v>
      </c>
      <c r="E860" s="5" t="s">
        <v>6309</v>
      </c>
      <c r="F860" s="5" t="s">
        <v>1492</v>
      </c>
      <c r="G860" s="5" t="s">
        <v>1492</v>
      </c>
      <c r="H860" s="5" t="s">
        <v>1739</v>
      </c>
      <c r="I860" s="5" t="s">
        <v>1494</v>
      </c>
      <c r="J860" s="5" t="s">
        <v>3406</v>
      </c>
      <c r="K860" s="5" t="s">
        <v>6308</v>
      </c>
      <c r="L860" s="5" t="s">
        <v>1492</v>
      </c>
      <c r="M860" s="5" t="s">
        <v>1492</v>
      </c>
      <c r="N860" s="5" t="s">
        <v>1492</v>
      </c>
      <c r="O860" s="5" t="s">
        <v>1739</v>
      </c>
      <c r="P860" s="5" t="s">
        <v>1494</v>
      </c>
      <c r="Q860" s="5" t="s">
        <v>3406</v>
      </c>
      <c r="R860" s="5" t="s">
        <v>3457</v>
      </c>
      <c r="S860" s="5" t="s">
        <v>1501</v>
      </c>
      <c r="T860" s="5" t="s">
        <v>1492</v>
      </c>
    </row>
    <row r="861" spans="1:20">
      <c r="A861" s="5" t="s">
        <v>402</v>
      </c>
      <c r="B861" s="5" t="s">
        <v>6310</v>
      </c>
      <c r="C861" s="5" t="s">
        <v>6311</v>
      </c>
      <c r="D861" s="5" t="s">
        <v>6312</v>
      </c>
      <c r="E861" s="5" t="s">
        <v>6313</v>
      </c>
      <c r="F861" s="5" t="s">
        <v>3195</v>
      </c>
      <c r="G861" s="5" t="s">
        <v>3195</v>
      </c>
      <c r="H861" s="5" t="s">
        <v>1535</v>
      </c>
      <c r="I861" s="5" t="s">
        <v>1536</v>
      </c>
      <c r="J861" s="5" t="s">
        <v>1703</v>
      </c>
      <c r="K861" s="5" t="s">
        <v>6314</v>
      </c>
      <c r="L861" s="5" t="s">
        <v>1492</v>
      </c>
      <c r="M861" s="5" t="s">
        <v>1492</v>
      </c>
      <c r="N861" s="5" t="s">
        <v>1492</v>
      </c>
      <c r="O861" s="5" t="s">
        <v>1535</v>
      </c>
      <c r="P861" s="5" t="s">
        <v>1536</v>
      </c>
      <c r="Q861" s="5" t="s">
        <v>1703</v>
      </c>
      <c r="R861" s="5" t="s">
        <v>6315</v>
      </c>
      <c r="S861" s="5" t="s">
        <v>1501</v>
      </c>
      <c r="T861" s="5" t="s">
        <v>1492</v>
      </c>
    </row>
    <row r="862" spans="1:20">
      <c r="A862" s="5" t="s">
        <v>1116</v>
      </c>
      <c r="B862" s="5" t="s">
        <v>6316</v>
      </c>
      <c r="C862" s="5" t="s">
        <v>1116</v>
      </c>
      <c r="D862" s="5" t="s">
        <v>6317</v>
      </c>
      <c r="E862" s="5" t="s">
        <v>6318</v>
      </c>
      <c r="F862" s="5" t="s">
        <v>6319</v>
      </c>
      <c r="G862" s="5" t="s">
        <v>6319</v>
      </c>
      <c r="H862" s="5" t="s">
        <v>1497</v>
      </c>
      <c r="I862" s="5" t="s">
        <v>1498</v>
      </c>
      <c r="J862" s="5" t="s">
        <v>4203</v>
      </c>
      <c r="K862" s="5" t="s">
        <v>6320</v>
      </c>
      <c r="L862" s="5" t="s">
        <v>1492</v>
      </c>
      <c r="M862" s="5" t="s">
        <v>1492</v>
      </c>
      <c r="N862" s="5" t="s">
        <v>1492</v>
      </c>
      <c r="O862" s="5" t="s">
        <v>1497</v>
      </c>
      <c r="P862" s="5" t="s">
        <v>1498</v>
      </c>
      <c r="Q862" s="5" t="s">
        <v>4203</v>
      </c>
      <c r="R862" s="5" t="s">
        <v>6321</v>
      </c>
      <c r="S862" s="5" t="s">
        <v>1501</v>
      </c>
      <c r="T862" s="5" t="s">
        <v>1492</v>
      </c>
    </row>
    <row r="863" spans="1:20">
      <c r="A863" s="5" t="s">
        <v>1117</v>
      </c>
      <c r="B863" s="5" t="s">
        <v>6322</v>
      </c>
      <c r="C863" s="5" t="s">
        <v>1492</v>
      </c>
      <c r="D863" s="5" t="s">
        <v>6323</v>
      </c>
      <c r="E863" s="5" t="s">
        <v>6324</v>
      </c>
      <c r="F863" s="5" t="s">
        <v>6325</v>
      </c>
      <c r="G863" s="5" t="s">
        <v>6325</v>
      </c>
      <c r="H863" s="5" t="s">
        <v>1552</v>
      </c>
      <c r="I863" s="5" t="s">
        <v>1553</v>
      </c>
      <c r="J863" s="5" t="s">
        <v>6326</v>
      </c>
      <c r="K863" s="5" t="s">
        <v>6327</v>
      </c>
      <c r="L863" s="5" t="s">
        <v>1492</v>
      </c>
      <c r="M863" s="5" t="s">
        <v>1492</v>
      </c>
      <c r="N863" s="5" t="s">
        <v>1492</v>
      </c>
      <c r="O863" s="5" t="s">
        <v>1552</v>
      </c>
      <c r="P863" s="5" t="s">
        <v>1553</v>
      </c>
      <c r="Q863" s="5" t="s">
        <v>6326</v>
      </c>
      <c r="R863" s="5" t="s">
        <v>6328</v>
      </c>
      <c r="S863" s="5" t="s">
        <v>1501</v>
      </c>
      <c r="T863" s="5" t="s">
        <v>1492</v>
      </c>
    </row>
    <row r="864" spans="1:20">
      <c r="A864" s="5" t="s">
        <v>1118</v>
      </c>
      <c r="B864" s="5" t="s">
        <v>6329</v>
      </c>
      <c r="C864" s="5" t="s">
        <v>1492</v>
      </c>
      <c r="D864" s="5" t="s">
        <v>1492</v>
      </c>
      <c r="E864" s="5" t="s">
        <v>1492</v>
      </c>
      <c r="F864" s="5" t="s">
        <v>1492</v>
      </c>
      <c r="G864" s="5" t="s">
        <v>1492</v>
      </c>
      <c r="H864" s="5" t="s">
        <v>1492</v>
      </c>
      <c r="I864" s="5" t="s">
        <v>1492</v>
      </c>
      <c r="J864" s="5" t="s">
        <v>1492</v>
      </c>
      <c r="K864" s="5" t="s">
        <v>1492</v>
      </c>
      <c r="L864" s="5" t="s">
        <v>1492</v>
      </c>
      <c r="M864" s="5" t="s">
        <v>1492</v>
      </c>
      <c r="N864" s="5" t="s">
        <v>1492</v>
      </c>
      <c r="O864" s="5" t="s">
        <v>1492</v>
      </c>
      <c r="P864" s="5" t="s">
        <v>1492</v>
      </c>
      <c r="Q864" s="5" t="s">
        <v>1492</v>
      </c>
      <c r="R864" s="5" t="s">
        <v>6227</v>
      </c>
      <c r="S864" s="5" t="s">
        <v>1501</v>
      </c>
      <c r="T864" s="5" t="s">
        <v>1492</v>
      </c>
    </row>
    <row r="865" spans="1:20">
      <c r="A865" s="5" t="s">
        <v>1119</v>
      </c>
      <c r="B865" s="5" t="s">
        <v>6330</v>
      </c>
      <c r="C865" s="5" t="s">
        <v>6331</v>
      </c>
      <c r="D865" s="5" t="s">
        <v>6332</v>
      </c>
      <c r="E865" s="5" t="s">
        <v>6333</v>
      </c>
      <c r="F865" s="5" t="s">
        <v>1492</v>
      </c>
      <c r="G865" s="5" t="s">
        <v>1492</v>
      </c>
      <c r="H865" s="5" t="s">
        <v>1497</v>
      </c>
      <c r="I865" s="5" t="s">
        <v>1498</v>
      </c>
      <c r="J865" s="5" t="s">
        <v>1843</v>
      </c>
      <c r="K865" s="5" t="s">
        <v>6332</v>
      </c>
      <c r="L865" s="5" t="s">
        <v>1492</v>
      </c>
      <c r="M865" s="5" t="s">
        <v>1492</v>
      </c>
      <c r="N865" s="5" t="s">
        <v>1492</v>
      </c>
      <c r="O865" s="5" t="s">
        <v>1497</v>
      </c>
      <c r="P865" s="5" t="s">
        <v>1498</v>
      </c>
      <c r="Q865" s="5" t="s">
        <v>1843</v>
      </c>
      <c r="R865" s="5" t="s">
        <v>4152</v>
      </c>
      <c r="S865" s="5" t="s">
        <v>1501</v>
      </c>
      <c r="T865" s="5" t="s">
        <v>1492</v>
      </c>
    </row>
    <row r="866" spans="1:20">
      <c r="A866" s="5" t="s">
        <v>1120</v>
      </c>
      <c r="B866" s="5" t="s">
        <v>6334</v>
      </c>
      <c r="C866" s="5" t="s">
        <v>6335</v>
      </c>
      <c r="D866" s="5" t="s">
        <v>6336</v>
      </c>
      <c r="E866" s="5" t="s">
        <v>6337</v>
      </c>
      <c r="F866" s="5" t="s">
        <v>1492</v>
      </c>
      <c r="G866" s="5" t="s">
        <v>1492</v>
      </c>
      <c r="H866" s="5" t="s">
        <v>3162</v>
      </c>
      <c r="I866" s="5" t="s">
        <v>1494</v>
      </c>
      <c r="J866" s="5" t="s">
        <v>3212</v>
      </c>
      <c r="K866" s="5" t="s">
        <v>6338</v>
      </c>
      <c r="L866" s="5" t="s">
        <v>1492</v>
      </c>
      <c r="M866" s="5" t="s">
        <v>1492</v>
      </c>
      <c r="N866" s="5" t="s">
        <v>1492</v>
      </c>
      <c r="O866" s="5" t="s">
        <v>3162</v>
      </c>
      <c r="P866" s="5" t="s">
        <v>1494</v>
      </c>
      <c r="Q866" s="5" t="s">
        <v>3212</v>
      </c>
      <c r="R866" s="5" t="s">
        <v>6339</v>
      </c>
      <c r="S866" s="5" t="s">
        <v>1501</v>
      </c>
      <c r="T866" s="5" t="s">
        <v>1492</v>
      </c>
    </row>
    <row r="867" spans="1:20">
      <c r="A867" s="5" t="s">
        <v>269</v>
      </c>
      <c r="B867" s="5" t="s">
        <v>6340</v>
      </c>
      <c r="C867" s="5" t="s">
        <v>269</v>
      </c>
      <c r="D867" s="5" t="s">
        <v>6341</v>
      </c>
      <c r="E867" s="5" t="s">
        <v>6342</v>
      </c>
      <c r="F867" s="5" t="s">
        <v>1492</v>
      </c>
      <c r="G867" s="5" t="s">
        <v>1492</v>
      </c>
      <c r="H867" s="5" t="s">
        <v>6343</v>
      </c>
      <c r="I867" s="5" t="s">
        <v>2279</v>
      </c>
      <c r="J867" s="5" t="s">
        <v>6344</v>
      </c>
      <c r="K867" s="5" t="s">
        <v>6341</v>
      </c>
      <c r="L867" s="5" t="s">
        <v>1492</v>
      </c>
      <c r="M867" s="5" t="s">
        <v>1492</v>
      </c>
      <c r="N867" s="5" t="s">
        <v>1492</v>
      </c>
      <c r="O867" s="5" t="s">
        <v>6343</v>
      </c>
      <c r="P867" s="5" t="s">
        <v>2279</v>
      </c>
      <c r="Q867" s="5" t="s">
        <v>6344</v>
      </c>
      <c r="R867" s="5" t="s">
        <v>6345</v>
      </c>
      <c r="S867" s="5" t="s">
        <v>1501</v>
      </c>
      <c r="T867" s="5" t="s">
        <v>1492</v>
      </c>
    </row>
    <row r="868" spans="1:20">
      <c r="A868" s="5" t="s">
        <v>1121</v>
      </c>
      <c r="B868" s="5" t="s">
        <v>6346</v>
      </c>
      <c r="C868" s="5" t="s">
        <v>6347</v>
      </c>
      <c r="D868" s="5" t="s">
        <v>6348</v>
      </c>
      <c r="E868" s="5" t="s">
        <v>6349</v>
      </c>
      <c r="F868" s="5" t="s">
        <v>6350</v>
      </c>
      <c r="G868" s="5" t="s">
        <v>6350</v>
      </c>
      <c r="H868" s="5" t="s">
        <v>1507</v>
      </c>
      <c r="I868" s="5" t="s">
        <v>1508</v>
      </c>
      <c r="J868" s="5" t="s">
        <v>1509</v>
      </c>
      <c r="K868" s="5" t="s">
        <v>6348</v>
      </c>
      <c r="L868" s="5" t="s">
        <v>1492</v>
      </c>
      <c r="M868" s="5" t="s">
        <v>1492</v>
      </c>
      <c r="N868" s="5" t="s">
        <v>1492</v>
      </c>
      <c r="O868" s="5" t="s">
        <v>1507</v>
      </c>
      <c r="P868" s="5" t="s">
        <v>1508</v>
      </c>
      <c r="Q868" s="5" t="s">
        <v>1509</v>
      </c>
      <c r="R868" s="5" t="s">
        <v>6351</v>
      </c>
      <c r="S868" s="5" t="s">
        <v>1501</v>
      </c>
      <c r="T868" s="5" t="s">
        <v>1492</v>
      </c>
    </row>
    <row r="869" spans="1:20">
      <c r="A869" s="5" t="s">
        <v>1122</v>
      </c>
      <c r="B869" s="5" t="s">
        <v>6352</v>
      </c>
      <c r="C869" s="5" t="s">
        <v>6353</v>
      </c>
      <c r="D869" s="5" t="s">
        <v>6354</v>
      </c>
      <c r="E869" s="5" t="s">
        <v>6355</v>
      </c>
      <c r="F869" s="5" t="s">
        <v>1492</v>
      </c>
      <c r="G869" s="5" t="s">
        <v>1492</v>
      </c>
      <c r="H869" s="5" t="s">
        <v>2173</v>
      </c>
      <c r="I869" s="5" t="s">
        <v>1494</v>
      </c>
      <c r="J869" s="5" t="s">
        <v>6356</v>
      </c>
      <c r="K869" s="5" t="s">
        <v>6354</v>
      </c>
      <c r="L869" s="5" t="s">
        <v>1492</v>
      </c>
      <c r="M869" s="5" t="s">
        <v>1492</v>
      </c>
      <c r="N869" s="5" t="s">
        <v>1492</v>
      </c>
      <c r="O869" s="5" t="s">
        <v>2173</v>
      </c>
      <c r="P869" s="5" t="s">
        <v>1494</v>
      </c>
      <c r="Q869" s="5" t="s">
        <v>6356</v>
      </c>
      <c r="R869" s="5" t="s">
        <v>6357</v>
      </c>
      <c r="S869" s="5" t="s">
        <v>1501</v>
      </c>
      <c r="T869" s="5" t="s">
        <v>1492</v>
      </c>
    </row>
    <row r="870" spans="1:20">
      <c r="A870" s="5" t="s">
        <v>1123</v>
      </c>
      <c r="B870" s="5" t="s">
        <v>6358</v>
      </c>
      <c r="C870" s="5" t="s">
        <v>1123</v>
      </c>
      <c r="D870" s="5" t="s">
        <v>6359</v>
      </c>
      <c r="E870" s="5" t="s">
        <v>6360</v>
      </c>
      <c r="F870" s="5" t="s">
        <v>1492</v>
      </c>
      <c r="G870" s="5" t="s">
        <v>1492</v>
      </c>
      <c r="H870" s="5" t="s">
        <v>2278</v>
      </c>
      <c r="I870" s="5" t="s">
        <v>2279</v>
      </c>
      <c r="J870" s="5" t="s">
        <v>2280</v>
      </c>
      <c r="K870" s="5" t="s">
        <v>6359</v>
      </c>
      <c r="L870" s="5" t="s">
        <v>1492</v>
      </c>
      <c r="M870" s="5" t="s">
        <v>1492</v>
      </c>
      <c r="N870" s="5" t="s">
        <v>1492</v>
      </c>
      <c r="O870" s="5" t="s">
        <v>2278</v>
      </c>
      <c r="P870" s="5" t="s">
        <v>2279</v>
      </c>
      <c r="Q870" s="5" t="s">
        <v>2280</v>
      </c>
      <c r="R870" s="5" t="s">
        <v>6361</v>
      </c>
      <c r="S870" s="5" t="s">
        <v>1501</v>
      </c>
      <c r="T870" s="5" t="s">
        <v>1492</v>
      </c>
    </row>
    <row r="871" spans="1:20">
      <c r="A871" s="5" t="s">
        <v>1124</v>
      </c>
      <c r="B871" s="5" t="s">
        <v>6362</v>
      </c>
      <c r="C871" s="5" t="s">
        <v>6363</v>
      </c>
      <c r="D871" s="5" t="s">
        <v>6364</v>
      </c>
      <c r="E871" s="5" t="s">
        <v>6365</v>
      </c>
      <c r="F871" s="5" t="s">
        <v>1492</v>
      </c>
      <c r="G871" s="5" t="s">
        <v>1492</v>
      </c>
      <c r="H871" s="5" t="s">
        <v>1493</v>
      </c>
      <c r="I871" s="5" t="s">
        <v>1494</v>
      </c>
      <c r="J871" s="5" t="s">
        <v>3979</v>
      </c>
      <c r="K871" s="5" t="s">
        <v>6364</v>
      </c>
      <c r="L871" s="5" t="s">
        <v>1492</v>
      </c>
      <c r="M871" s="5" t="s">
        <v>1492</v>
      </c>
      <c r="N871" s="5" t="s">
        <v>1492</v>
      </c>
      <c r="O871" s="5" t="s">
        <v>1493</v>
      </c>
      <c r="P871" s="5" t="s">
        <v>1494</v>
      </c>
      <c r="Q871" s="5" t="s">
        <v>3979</v>
      </c>
      <c r="R871" s="5" t="s">
        <v>6366</v>
      </c>
      <c r="S871" s="5" t="s">
        <v>1501</v>
      </c>
      <c r="T871" s="5" t="s">
        <v>1492</v>
      </c>
    </row>
    <row r="872" spans="1:20">
      <c r="A872" s="5" t="s">
        <v>1125</v>
      </c>
      <c r="B872" s="5" t="s">
        <v>6367</v>
      </c>
      <c r="C872" s="5" t="s">
        <v>6368</v>
      </c>
      <c r="D872" s="5" t="s">
        <v>6369</v>
      </c>
      <c r="E872" s="5" t="s">
        <v>6370</v>
      </c>
      <c r="F872" s="5" t="s">
        <v>1492</v>
      </c>
      <c r="G872" s="5" t="s">
        <v>1492</v>
      </c>
      <c r="H872" s="5" t="s">
        <v>6371</v>
      </c>
      <c r="I872" s="5" t="s">
        <v>1498</v>
      </c>
      <c r="J872" s="5" t="s">
        <v>6372</v>
      </c>
      <c r="K872" s="5" t="s">
        <v>6369</v>
      </c>
      <c r="L872" s="5" t="s">
        <v>1492</v>
      </c>
      <c r="M872" s="5" t="s">
        <v>1492</v>
      </c>
      <c r="N872" s="5" t="s">
        <v>1492</v>
      </c>
      <c r="O872" s="5" t="s">
        <v>6371</v>
      </c>
      <c r="P872" s="5" t="s">
        <v>1498</v>
      </c>
      <c r="Q872" s="5" t="s">
        <v>6372</v>
      </c>
      <c r="R872" s="5" t="s">
        <v>4404</v>
      </c>
      <c r="S872" s="5" t="s">
        <v>1501</v>
      </c>
      <c r="T872" s="5" t="s">
        <v>1492</v>
      </c>
    </row>
    <row r="873" spans="1:20">
      <c r="A873" s="5" t="s">
        <v>1126</v>
      </c>
      <c r="B873" s="5" t="s">
        <v>6373</v>
      </c>
      <c r="C873" s="5" t="s">
        <v>6374</v>
      </c>
      <c r="D873" s="5" t="s">
        <v>6375</v>
      </c>
      <c r="E873" s="5" t="s">
        <v>6376</v>
      </c>
      <c r="F873" s="5" t="s">
        <v>1492</v>
      </c>
      <c r="G873" s="5" t="s">
        <v>1492</v>
      </c>
      <c r="H873" s="5" t="s">
        <v>1497</v>
      </c>
      <c r="I873" s="5" t="s">
        <v>1498</v>
      </c>
      <c r="J873" s="5" t="s">
        <v>3046</v>
      </c>
      <c r="K873" s="5" t="s">
        <v>6375</v>
      </c>
      <c r="L873" s="5" t="s">
        <v>1492</v>
      </c>
      <c r="M873" s="5" t="s">
        <v>1492</v>
      </c>
      <c r="N873" s="5" t="s">
        <v>1492</v>
      </c>
      <c r="O873" s="5" t="s">
        <v>1497</v>
      </c>
      <c r="P873" s="5" t="s">
        <v>1498</v>
      </c>
      <c r="Q873" s="5" t="s">
        <v>3046</v>
      </c>
      <c r="R873" s="5" t="s">
        <v>6377</v>
      </c>
      <c r="S873" s="5" t="s">
        <v>1501</v>
      </c>
      <c r="T873" s="5" t="s">
        <v>1492</v>
      </c>
    </row>
    <row r="874" spans="1:20">
      <c r="A874" s="5" t="s">
        <v>1127</v>
      </c>
      <c r="B874" s="5" t="s">
        <v>6378</v>
      </c>
      <c r="C874" s="5" t="s">
        <v>6379</v>
      </c>
      <c r="D874" s="5" t="s">
        <v>6380</v>
      </c>
      <c r="E874" s="5" t="s">
        <v>6381</v>
      </c>
      <c r="F874" s="5" t="s">
        <v>6382</v>
      </c>
      <c r="G874" s="5" t="s">
        <v>6382</v>
      </c>
      <c r="H874" s="5" t="s">
        <v>1855</v>
      </c>
      <c r="I874" s="5" t="s">
        <v>1498</v>
      </c>
      <c r="J874" s="5" t="s">
        <v>3488</v>
      </c>
      <c r="K874" s="5" t="s">
        <v>6383</v>
      </c>
      <c r="L874" s="5" t="s">
        <v>1492</v>
      </c>
      <c r="M874" s="5" t="s">
        <v>1492</v>
      </c>
      <c r="N874" s="5" t="s">
        <v>1492</v>
      </c>
      <c r="O874" s="5" t="s">
        <v>1855</v>
      </c>
      <c r="P874" s="5" t="s">
        <v>1498</v>
      </c>
      <c r="Q874" s="5" t="s">
        <v>3488</v>
      </c>
      <c r="R874" s="5" t="s">
        <v>2383</v>
      </c>
      <c r="S874" s="5" t="s">
        <v>1501</v>
      </c>
      <c r="T874" s="5" t="s">
        <v>1492</v>
      </c>
    </row>
    <row r="875" spans="1:20">
      <c r="A875" s="5" t="s">
        <v>1128</v>
      </c>
      <c r="B875" s="5" t="s">
        <v>6384</v>
      </c>
      <c r="C875" s="5" t="s">
        <v>6385</v>
      </c>
      <c r="D875" s="5" t="s">
        <v>6386</v>
      </c>
      <c r="E875" s="5" t="s">
        <v>6387</v>
      </c>
      <c r="F875" s="5" t="s">
        <v>6388</v>
      </c>
      <c r="G875" s="5" t="s">
        <v>6388</v>
      </c>
      <c r="H875" s="5" t="s">
        <v>1497</v>
      </c>
      <c r="I875" s="5" t="s">
        <v>1498</v>
      </c>
      <c r="J875" s="5" t="s">
        <v>1913</v>
      </c>
      <c r="K875" s="5" t="s">
        <v>6386</v>
      </c>
      <c r="L875" s="5" t="s">
        <v>1492</v>
      </c>
      <c r="M875" s="5" t="s">
        <v>1492</v>
      </c>
      <c r="N875" s="5" t="s">
        <v>1492</v>
      </c>
      <c r="O875" s="5" t="s">
        <v>1497</v>
      </c>
      <c r="P875" s="5" t="s">
        <v>1498</v>
      </c>
      <c r="Q875" s="5" t="s">
        <v>1913</v>
      </c>
      <c r="R875" s="5" t="s">
        <v>6389</v>
      </c>
      <c r="S875" s="5" t="s">
        <v>1501</v>
      </c>
      <c r="T875" s="5" t="s">
        <v>1492</v>
      </c>
    </row>
    <row r="876" spans="1:20">
      <c r="A876" s="5" t="s">
        <v>1129</v>
      </c>
      <c r="B876" s="5" t="s">
        <v>6390</v>
      </c>
      <c r="C876" s="5" t="s">
        <v>6391</v>
      </c>
      <c r="D876" s="5" t="s">
        <v>6392</v>
      </c>
      <c r="E876" s="5" t="s">
        <v>6393</v>
      </c>
      <c r="F876" s="5" t="s">
        <v>6394</v>
      </c>
      <c r="G876" s="5" t="s">
        <v>6394</v>
      </c>
      <c r="H876" s="5" t="s">
        <v>3318</v>
      </c>
      <c r="I876" s="5" t="s">
        <v>2959</v>
      </c>
      <c r="J876" s="5" t="s">
        <v>3319</v>
      </c>
      <c r="K876" s="5" t="s">
        <v>6392</v>
      </c>
      <c r="L876" s="5" t="s">
        <v>1492</v>
      </c>
      <c r="M876" s="5" t="s">
        <v>1492</v>
      </c>
      <c r="N876" s="5" t="s">
        <v>1492</v>
      </c>
      <c r="O876" s="5" t="s">
        <v>3318</v>
      </c>
      <c r="P876" s="5" t="s">
        <v>2959</v>
      </c>
      <c r="Q876" s="5" t="s">
        <v>3319</v>
      </c>
      <c r="R876" s="5" t="s">
        <v>6395</v>
      </c>
      <c r="S876" s="5" t="s">
        <v>1501</v>
      </c>
      <c r="T876" s="5" t="s">
        <v>1492</v>
      </c>
    </row>
    <row r="877" spans="1:20">
      <c r="A877" s="5" t="s">
        <v>1130</v>
      </c>
      <c r="B877" s="5" t="s">
        <v>6396</v>
      </c>
      <c r="C877" s="5" t="s">
        <v>1492</v>
      </c>
      <c r="D877" s="5" t="s">
        <v>6397</v>
      </c>
      <c r="E877" s="5" t="s">
        <v>6398</v>
      </c>
      <c r="F877" s="5" t="s">
        <v>6399</v>
      </c>
      <c r="G877" s="5" t="s">
        <v>6399</v>
      </c>
      <c r="H877" s="5" t="s">
        <v>3318</v>
      </c>
      <c r="I877" s="5" t="s">
        <v>2959</v>
      </c>
      <c r="J877" s="5" t="s">
        <v>4053</v>
      </c>
      <c r="K877" s="5" t="s">
        <v>6400</v>
      </c>
      <c r="L877" s="5" t="s">
        <v>1492</v>
      </c>
      <c r="M877" s="5" t="s">
        <v>1492</v>
      </c>
      <c r="N877" s="5" t="s">
        <v>1492</v>
      </c>
      <c r="O877" s="5" t="s">
        <v>3318</v>
      </c>
      <c r="P877" s="5" t="s">
        <v>2959</v>
      </c>
      <c r="Q877" s="5" t="s">
        <v>6401</v>
      </c>
      <c r="R877" s="5" t="s">
        <v>6402</v>
      </c>
      <c r="S877" s="5" t="s">
        <v>1501</v>
      </c>
      <c r="T877" s="5" t="s">
        <v>1492</v>
      </c>
    </row>
    <row r="878" spans="1:20">
      <c r="A878" s="5" t="s">
        <v>204</v>
      </c>
      <c r="B878" s="5" t="s">
        <v>6403</v>
      </c>
      <c r="C878" s="5" t="s">
        <v>6404</v>
      </c>
      <c r="D878" s="5" t="s">
        <v>6405</v>
      </c>
      <c r="E878" s="5" t="s">
        <v>6406</v>
      </c>
      <c r="F878" s="5" t="s">
        <v>6407</v>
      </c>
      <c r="G878" s="5" t="s">
        <v>6407</v>
      </c>
      <c r="H878" s="5" t="s">
        <v>1524</v>
      </c>
      <c r="I878" s="5" t="s">
        <v>1525</v>
      </c>
      <c r="J878" s="5" t="s">
        <v>1528</v>
      </c>
      <c r="K878" s="5" t="s">
        <v>6408</v>
      </c>
      <c r="L878" s="5" t="s">
        <v>1492</v>
      </c>
      <c r="M878" s="5" t="s">
        <v>1492</v>
      </c>
      <c r="N878" s="5" t="s">
        <v>1492</v>
      </c>
      <c r="O878" s="5" t="s">
        <v>1524</v>
      </c>
      <c r="P878" s="5" t="s">
        <v>1525</v>
      </c>
      <c r="Q878" s="5" t="s">
        <v>1528</v>
      </c>
      <c r="R878" s="5" t="s">
        <v>5553</v>
      </c>
      <c r="S878" s="5" t="s">
        <v>1501</v>
      </c>
      <c r="T878" s="5" t="s">
        <v>1492</v>
      </c>
    </row>
    <row r="879" spans="1:20">
      <c r="A879" s="5" t="s">
        <v>1131</v>
      </c>
      <c r="B879" s="5" t="s">
        <v>6409</v>
      </c>
      <c r="C879" s="5" t="s">
        <v>6410</v>
      </c>
      <c r="D879" s="5" t="s">
        <v>6411</v>
      </c>
      <c r="E879" s="5" t="s">
        <v>6412</v>
      </c>
      <c r="F879" s="5" t="s">
        <v>6413</v>
      </c>
      <c r="G879" s="5" t="s">
        <v>6413</v>
      </c>
      <c r="H879" s="5" t="s">
        <v>1535</v>
      </c>
      <c r="I879" s="5" t="s">
        <v>1536</v>
      </c>
      <c r="J879" s="5" t="s">
        <v>1537</v>
      </c>
      <c r="K879" s="5" t="s">
        <v>6414</v>
      </c>
      <c r="L879" s="5" t="s">
        <v>1492</v>
      </c>
      <c r="M879" s="5" t="s">
        <v>1492</v>
      </c>
      <c r="N879" s="5" t="s">
        <v>1492</v>
      </c>
      <c r="O879" s="5" t="s">
        <v>1535</v>
      </c>
      <c r="P879" s="5" t="s">
        <v>1536</v>
      </c>
      <c r="Q879" s="5" t="s">
        <v>1537</v>
      </c>
      <c r="R879" s="5" t="s">
        <v>3396</v>
      </c>
      <c r="S879" s="5" t="s">
        <v>1501</v>
      </c>
      <c r="T879" s="5" t="s">
        <v>1492</v>
      </c>
    </row>
    <row r="880" spans="1:20">
      <c r="A880" s="5" t="s">
        <v>1132</v>
      </c>
      <c r="B880" s="5" t="s">
        <v>6415</v>
      </c>
      <c r="C880" s="5" t="s">
        <v>6416</v>
      </c>
      <c r="D880" s="5" t="s">
        <v>6417</v>
      </c>
      <c r="E880" s="5" t="s">
        <v>6418</v>
      </c>
      <c r="F880" s="5" t="s">
        <v>1492</v>
      </c>
      <c r="G880" s="5" t="s">
        <v>1492</v>
      </c>
      <c r="H880" s="5" t="s">
        <v>1645</v>
      </c>
      <c r="I880" s="5" t="s">
        <v>1498</v>
      </c>
      <c r="J880" s="5" t="s">
        <v>5272</v>
      </c>
      <c r="K880" s="5" t="s">
        <v>6417</v>
      </c>
      <c r="L880" s="5" t="s">
        <v>1492</v>
      </c>
      <c r="M880" s="5" t="s">
        <v>1492</v>
      </c>
      <c r="N880" s="5" t="s">
        <v>1492</v>
      </c>
      <c r="O880" s="5" t="s">
        <v>1645</v>
      </c>
      <c r="P880" s="5" t="s">
        <v>1498</v>
      </c>
      <c r="Q880" s="5" t="s">
        <v>5272</v>
      </c>
      <c r="R880" s="5" t="s">
        <v>6419</v>
      </c>
      <c r="S880" s="5" t="s">
        <v>1501</v>
      </c>
      <c r="T880" s="5" t="s">
        <v>1492</v>
      </c>
    </row>
    <row r="881" spans="1:20">
      <c r="A881" s="5" t="s">
        <v>1133</v>
      </c>
      <c r="B881" s="5" t="s">
        <v>6420</v>
      </c>
      <c r="C881" s="5" t="s">
        <v>1492</v>
      </c>
      <c r="D881" s="5" t="s">
        <v>6421</v>
      </c>
      <c r="E881" s="5" t="s">
        <v>1492</v>
      </c>
      <c r="F881" s="5" t="s">
        <v>1492</v>
      </c>
      <c r="G881" s="5" t="s">
        <v>1492</v>
      </c>
      <c r="H881" s="5" t="s">
        <v>1497</v>
      </c>
      <c r="I881" s="5" t="s">
        <v>1498</v>
      </c>
      <c r="J881" s="5" t="s">
        <v>4737</v>
      </c>
      <c r="K881" s="5" t="s">
        <v>1492</v>
      </c>
      <c r="L881" s="5" t="s">
        <v>1492</v>
      </c>
      <c r="M881" s="5" t="s">
        <v>1492</v>
      </c>
      <c r="N881" s="5" t="s">
        <v>1492</v>
      </c>
      <c r="O881" s="5" t="s">
        <v>1492</v>
      </c>
      <c r="P881" s="5" t="s">
        <v>1492</v>
      </c>
      <c r="Q881" s="5" t="s">
        <v>1492</v>
      </c>
      <c r="R881" s="5" t="s">
        <v>2729</v>
      </c>
      <c r="S881" s="5" t="s">
        <v>1501</v>
      </c>
      <c r="T881" s="5" t="s">
        <v>1492</v>
      </c>
    </row>
    <row r="882" spans="1:20">
      <c r="A882" s="5" t="s">
        <v>1134</v>
      </c>
      <c r="B882" s="5" t="s">
        <v>6422</v>
      </c>
      <c r="C882" s="5" t="s">
        <v>6423</v>
      </c>
      <c r="D882" s="5" t="s">
        <v>6424</v>
      </c>
      <c r="E882" s="5" t="s">
        <v>6425</v>
      </c>
      <c r="F882" s="5" t="s">
        <v>6426</v>
      </c>
      <c r="G882" s="5" t="s">
        <v>6426</v>
      </c>
      <c r="H882" s="5" t="s">
        <v>1939</v>
      </c>
      <c r="I882" s="5" t="s">
        <v>1689</v>
      </c>
      <c r="J882" s="5" t="s">
        <v>3440</v>
      </c>
      <c r="K882" s="5" t="s">
        <v>6427</v>
      </c>
      <c r="L882" s="5" t="s">
        <v>1492</v>
      </c>
      <c r="M882" s="5" t="s">
        <v>1492</v>
      </c>
      <c r="N882" s="5" t="s">
        <v>1492</v>
      </c>
      <c r="O882" s="5" t="s">
        <v>1939</v>
      </c>
      <c r="P882" s="5" t="s">
        <v>1689</v>
      </c>
      <c r="Q882" s="5" t="s">
        <v>3493</v>
      </c>
      <c r="R882" s="5" t="s">
        <v>6428</v>
      </c>
      <c r="S882" s="5" t="s">
        <v>1501</v>
      </c>
      <c r="T882" s="5" t="s">
        <v>1492</v>
      </c>
    </row>
    <row r="883" spans="1:20">
      <c r="A883" s="5" t="s">
        <v>1135</v>
      </c>
      <c r="B883" s="5" t="s">
        <v>6429</v>
      </c>
      <c r="C883" s="5" t="s">
        <v>6430</v>
      </c>
      <c r="D883" s="5" t="s">
        <v>6431</v>
      </c>
      <c r="E883" s="5" t="s">
        <v>6432</v>
      </c>
      <c r="F883" s="5" t="s">
        <v>6433</v>
      </c>
      <c r="G883" s="5" t="s">
        <v>6433</v>
      </c>
      <c r="H883" s="5" t="s">
        <v>1507</v>
      </c>
      <c r="I883" s="5" t="s">
        <v>1508</v>
      </c>
      <c r="J883" s="5" t="s">
        <v>1969</v>
      </c>
      <c r="K883" s="5" t="s">
        <v>6434</v>
      </c>
      <c r="L883" s="5" t="s">
        <v>1492</v>
      </c>
      <c r="M883" s="5" t="s">
        <v>1492</v>
      </c>
      <c r="N883" s="5" t="s">
        <v>1492</v>
      </c>
      <c r="O883" s="5" t="s">
        <v>1507</v>
      </c>
      <c r="P883" s="5" t="s">
        <v>1508</v>
      </c>
      <c r="Q883" s="5" t="s">
        <v>1969</v>
      </c>
      <c r="R883" s="5" t="s">
        <v>6435</v>
      </c>
      <c r="S883" s="5" t="s">
        <v>1501</v>
      </c>
      <c r="T883" s="5" t="s">
        <v>1492</v>
      </c>
    </row>
    <row r="884" spans="1:20">
      <c r="A884" s="5" t="s">
        <v>255</v>
      </c>
      <c r="B884" s="5" t="s">
        <v>6436</v>
      </c>
      <c r="C884" s="5" t="s">
        <v>1492</v>
      </c>
      <c r="D884" s="5" t="s">
        <v>6437</v>
      </c>
      <c r="E884" s="5" t="s">
        <v>1492</v>
      </c>
      <c r="F884" s="5" t="s">
        <v>1492</v>
      </c>
      <c r="G884" s="5" t="s">
        <v>1492</v>
      </c>
      <c r="H884" s="5" t="s">
        <v>1739</v>
      </c>
      <c r="I884" s="5" t="s">
        <v>1494</v>
      </c>
      <c r="J884" s="5" t="s">
        <v>3406</v>
      </c>
      <c r="K884" s="5" t="s">
        <v>1492</v>
      </c>
      <c r="L884" s="5" t="s">
        <v>1492</v>
      </c>
      <c r="M884" s="5" t="s">
        <v>1492</v>
      </c>
      <c r="N884" s="5" t="s">
        <v>1492</v>
      </c>
      <c r="O884" s="5" t="s">
        <v>1492</v>
      </c>
      <c r="P884" s="5" t="s">
        <v>1492</v>
      </c>
      <c r="Q884" s="5" t="s">
        <v>1492</v>
      </c>
      <c r="R884" s="5" t="s">
        <v>5672</v>
      </c>
      <c r="S884" s="5" t="s">
        <v>1501</v>
      </c>
      <c r="T884" s="5" t="s">
        <v>1492</v>
      </c>
    </row>
    <row r="885" spans="1:20">
      <c r="A885" s="5" t="s">
        <v>126</v>
      </c>
      <c r="B885" s="5" t="s">
        <v>6438</v>
      </c>
      <c r="C885" s="5" t="s">
        <v>6439</v>
      </c>
      <c r="D885" s="5" t="s">
        <v>6440</v>
      </c>
      <c r="E885" s="5" t="s">
        <v>6441</v>
      </c>
      <c r="F885" s="5" t="s">
        <v>6442</v>
      </c>
      <c r="G885" s="5" t="s">
        <v>6442</v>
      </c>
      <c r="H885" s="5" t="s">
        <v>1739</v>
      </c>
      <c r="I885" s="5" t="s">
        <v>1494</v>
      </c>
      <c r="J885" s="5" t="s">
        <v>2898</v>
      </c>
      <c r="K885" s="5" t="s">
        <v>6443</v>
      </c>
      <c r="L885" s="5" t="s">
        <v>1492</v>
      </c>
      <c r="M885" s="5" t="s">
        <v>1492</v>
      </c>
      <c r="N885" s="5" t="s">
        <v>1492</v>
      </c>
      <c r="O885" s="5" t="s">
        <v>1739</v>
      </c>
      <c r="P885" s="5" t="s">
        <v>1494</v>
      </c>
      <c r="Q885" s="5" t="s">
        <v>2898</v>
      </c>
      <c r="R885" s="5" t="s">
        <v>6444</v>
      </c>
      <c r="S885" s="5" t="s">
        <v>1501</v>
      </c>
      <c r="T885" s="5" t="s">
        <v>1492</v>
      </c>
    </row>
    <row r="886" spans="1:20">
      <c r="A886" s="5" t="s">
        <v>1136</v>
      </c>
      <c r="B886" s="5" t="s">
        <v>6445</v>
      </c>
      <c r="C886" s="5" t="s">
        <v>1136</v>
      </c>
      <c r="D886" s="5" t="s">
        <v>6446</v>
      </c>
      <c r="E886" s="5" t="s">
        <v>6447</v>
      </c>
      <c r="F886" s="5" t="s">
        <v>1492</v>
      </c>
      <c r="G886" s="5" t="s">
        <v>1492</v>
      </c>
      <c r="H886" s="5" t="s">
        <v>1658</v>
      </c>
      <c r="I886" s="5" t="s">
        <v>1659</v>
      </c>
      <c r="J886" s="5" t="s">
        <v>6448</v>
      </c>
      <c r="K886" s="5" t="s">
        <v>6446</v>
      </c>
      <c r="L886" s="5" t="s">
        <v>1492</v>
      </c>
      <c r="M886" s="5" t="s">
        <v>1492</v>
      </c>
      <c r="N886" s="5" t="s">
        <v>1492</v>
      </c>
      <c r="O886" s="5" t="s">
        <v>1658</v>
      </c>
      <c r="P886" s="5" t="s">
        <v>1659</v>
      </c>
      <c r="Q886" s="5" t="s">
        <v>6448</v>
      </c>
      <c r="R886" s="5" t="s">
        <v>6449</v>
      </c>
      <c r="S886" s="5" t="s">
        <v>1501</v>
      </c>
      <c r="T886" s="5" t="s">
        <v>1492</v>
      </c>
    </row>
    <row r="887" spans="1:20">
      <c r="A887" s="5" t="s">
        <v>129</v>
      </c>
      <c r="B887" s="5" t="s">
        <v>6450</v>
      </c>
      <c r="C887" s="5" t="s">
        <v>129</v>
      </c>
      <c r="D887" s="5" t="s">
        <v>6451</v>
      </c>
      <c r="E887" s="5" t="s">
        <v>6452</v>
      </c>
      <c r="F887" s="5" t="s">
        <v>1492</v>
      </c>
      <c r="G887" s="5" t="s">
        <v>1492</v>
      </c>
      <c r="H887" s="5" t="s">
        <v>1936</v>
      </c>
      <c r="I887" s="5" t="s">
        <v>1508</v>
      </c>
      <c r="J887" s="5" t="s">
        <v>6453</v>
      </c>
      <c r="K887" s="5" t="s">
        <v>6451</v>
      </c>
      <c r="L887" s="5" t="s">
        <v>1492</v>
      </c>
      <c r="M887" s="5" t="s">
        <v>1492</v>
      </c>
      <c r="N887" s="5" t="s">
        <v>1492</v>
      </c>
      <c r="O887" s="5" t="s">
        <v>1936</v>
      </c>
      <c r="P887" s="5" t="s">
        <v>1508</v>
      </c>
      <c r="Q887" s="5" t="s">
        <v>6453</v>
      </c>
      <c r="R887" s="5" t="s">
        <v>5457</v>
      </c>
      <c r="S887" s="5" t="s">
        <v>1501</v>
      </c>
      <c r="T887" s="5" t="s">
        <v>1492</v>
      </c>
    </row>
    <row r="888" spans="1:20">
      <c r="A888" s="5" t="s">
        <v>1137</v>
      </c>
      <c r="B888" s="5" t="s">
        <v>6454</v>
      </c>
      <c r="C888" s="5" t="s">
        <v>1137</v>
      </c>
      <c r="D888" s="5" t="s">
        <v>6455</v>
      </c>
      <c r="E888" s="5" t="s">
        <v>6456</v>
      </c>
      <c r="F888" s="5" t="s">
        <v>1492</v>
      </c>
      <c r="G888" s="5" t="s">
        <v>1492</v>
      </c>
      <c r="H888" s="5" t="s">
        <v>1939</v>
      </c>
      <c r="I888" s="5" t="s">
        <v>1689</v>
      </c>
      <c r="J888" s="5" t="s">
        <v>1940</v>
      </c>
      <c r="K888" s="5" t="s">
        <v>6455</v>
      </c>
      <c r="L888" s="5" t="s">
        <v>1492</v>
      </c>
      <c r="M888" s="5" t="s">
        <v>1492</v>
      </c>
      <c r="N888" s="5" t="s">
        <v>1492</v>
      </c>
      <c r="O888" s="5" t="s">
        <v>1939</v>
      </c>
      <c r="P888" s="5" t="s">
        <v>1689</v>
      </c>
      <c r="Q888" s="5" t="s">
        <v>1940</v>
      </c>
      <c r="R888" s="5" t="s">
        <v>5701</v>
      </c>
      <c r="S888" s="5" t="s">
        <v>1501</v>
      </c>
      <c r="T888" s="5" t="s">
        <v>1492</v>
      </c>
    </row>
    <row r="889" spans="1:20">
      <c r="A889" s="5" t="s">
        <v>1138</v>
      </c>
      <c r="B889" s="5" t="s">
        <v>6457</v>
      </c>
      <c r="C889" s="5" t="s">
        <v>6458</v>
      </c>
      <c r="D889" s="5" t="s">
        <v>6459</v>
      </c>
      <c r="E889" s="5" t="s">
        <v>6460</v>
      </c>
      <c r="F889" s="5" t="s">
        <v>1492</v>
      </c>
      <c r="G889" s="5" t="s">
        <v>1492</v>
      </c>
      <c r="H889" s="5" t="s">
        <v>1552</v>
      </c>
      <c r="I889" s="5" t="s">
        <v>1553</v>
      </c>
      <c r="J889" s="5" t="s">
        <v>2843</v>
      </c>
      <c r="K889" s="5" t="s">
        <v>6461</v>
      </c>
      <c r="L889" s="5" t="s">
        <v>1492</v>
      </c>
      <c r="M889" s="5" t="s">
        <v>1492</v>
      </c>
      <c r="N889" s="5" t="s">
        <v>1492</v>
      </c>
      <c r="O889" s="5" t="s">
        <v>1552</v>
      </c>
      <c r="P889" s="5" t="s">
        <v>1553</v>
      </c>
      <c r="Q889" s="5" t="s">
        <v>4454</v>
      </c>
      <c r="R889" s="5" t="s">
        <v>6462</v>
      </c>
      <c r="S889" s="5" t="s">
        <v>1501</v>
      </c>
      <c r="T889" s="5" t="s">
        <v>1492</v>
      </c>
    </row>
    <row r="890" spans="1:20">
      <c r="A890" s="5" t="s">
        <v>1139</v>
      </c>
      <c r="B890" s="5" t="s">
        <v>6463</v>
      </c>
      <c r="C890" s="5" t="s">
        <v>1492</v>
      </c>
      <c r="D890" s="5" t="s">
        <v>1492</v>
      </c>
      <c r="E890" s="5" t="s">
        <v>1492</v>
      </c>
      <c r="F890" s="5" t="s">
        <v>1492</v>
      </c>
      <c r="G890" s="5" t="s">
        <v>1492</v>
      </c>
      <c r="H890" s="5" t="s">
        <v>1492</v>
      </c>
      <c r="I890" s="5" t="s">
        <v>1492</v>
      </c>
      <c r="J890" s="5" t="s">
        <v>1492</v>
      </c>
      <c r="K890" s="5" t="s">
        <v>1492</v>
      </c>
      <c r="L890" s="5" t="s">
        <v>1492</v>
      </c>
      <c r="M890" s="5" t="s">
        <v>1492</v>
      </c>
      <c r="N890" s="5" t="s">
        <v>1492</v>
      </c>
      <c r="O890" s="5" t="s">
        <v>1492</v>
      </c>
      <c r="P890" s="5" t="s">
        <v>1492</v>
      </c>
      <c r="Q890" s="5" t="s">
        <v>1492</v>
      </c>
      <c r="R890" s="5" t="s">
        <v>1858</v>
      </c>
      <c r="S890" s="5" t="s">
        <v>1501</v>
      </c>
      <c r="T890" s="5" t="s">
        <v>1492</v>
      </c>
    </row>
    <row r="891" spans="1:20">
      <c r="A891" s="5" t="s">
        <v>1140</v>
      </c>
      <c r="B891" s="5" t="s">
        <v>6464</v>
      </c>
      <c r="C891" s="5" t="s">
        <v>6465</v>
      </c>
      <c r="D891" s="5" t="s">
        <v>6466</v>
      </c>
      <c r="E891" s="5" t="s">
        <v>6467</v>
      </c>
      <c r="F891" s="5" t="s">
        <v>1492</v>
      </c>
      <c r="G891" s="5" t="s">
        <v>1492</v>
      </c>
      <c r="H891" s="5" t="s">
        <v>3802</v>
      </c>
      <c r="I891" s="5" t="s">
        <v>3802</v>
      </c>
      <c r="J891" s="5" t="s">
        <v>6468</v>
      </c>
      <c r="K891" s="5" t="s">
        <v>6466</v>
      </c>
      <c r="L891" s="5" t="s">
        <v>1492</v>
      </c>
      <c r="M891" s="5" t="s">
        <v>1492</v>
      </c>
      <c r="N891" s="5" t="s">
        <v>1492</v>
      </c>
      <c r="O891" s="5" t="s">
        <v>3802</v>
      </c>
      <c r="P891" s="5" t="s">
        <v>3802</v>
      </c>
      <c r="Q891" s="5" t="s">
        <v>6468</v>
      </c>
      <c r="R891" s="5" t="s">
        <v>2344</v>
      </c>
      <c r="S891" s="5" t="s">
        <v>1501</v>
      </c>
      <c r="T891" s="5" t="s">
        <v>1492</v>
      </c>
    </row>
    <row r="892" spans="1:20">
      <c r="A892" s="5" t="s">
        <v>1141</v>
      </c>
      <c r="B892" s="5" t="s">
        <v>6469</v>
      </c>
      <c r="C892" s="5" t="s">
        <v>6470</v>
      </c>
      <c r="D892" s="5" t="s">
        <v>6471</v>
      </c>
      <c r="E892" s="5" t="s">
        <v>6472</v>
      </c>
      <c r="F892" s="5" t="s">
        <v>1492</v>
      </c>
      <c r="G892" s="5" t="s">
        <v>1492</v>
      </c>
      <c r="H892" s="5" t="s">
        <v>1552</v>
      </c>
      <c r="I892" s="5" t="s">
        <v>1553</v>
      </c>
      <c r="J892" s="5" t="s">
        <v>3330</v>
      </c>
      <c r="K892" s="5" t="s">
        <v>6471</v>
      </c>
      <c r="L892" s="5" t="s">
        <v>1492</v>
      </c>
      <c r="M892" s="5" t="s">
        <v>1492</v>
      </c>
      <c r="N892" s="5" t="s">
        <v>1492</v>
      </c>
      <c r="O892" s="5" t="s">
        <v>1552</v>
      </c>
      <c r="P892" s="5" t="s">
        <v>1553</v>
      </c>
      <c r="Q892" s="5" t="s">
        <v>3330</v>
      </c>
      <c r="R892" s="5" t="s">
        <v>2387</v>
      </c>
      <c r="S892" s="5" t="s">
        <v>1501</v>
      </c>
      <c r="T892" s="5" t="s">
        <v>1492</v>
      </c>
    </row>
    <row r="893" spans="1:20">
      <c r="A893" s="5" t="s">
        <v>1142</v>
      </c>
      <c r="B893" s="5" t="s">
        <v>6473</v>
      </c>
      <c r="C893" s="5" t="s">
        <v>1142</v>
      </c>
      <c r="D893" s="5" t="s">
        <v>6474</v>
      </c>
      <c r="E893" s="5" t="s">
        <v>6475</v>
      </c>
      <c r="F893" s="5" t="s">
        <v>1492</v>
      </c>
      <c r="G893" s="5" t="s">
        <v>1492</v>
      </c>
      <c r="H893" s="5" t="s">
        <v>1524</v>
      </c>
      <c r="I893" s="5" t="s">
        <v>1525</v>
      </c>
      <c r="J893" s="5" t="s">
        <v>6476</v>
      </c>
      <c r="K893" s="5" t="s">
        <v>6474</v>
      </c>
      <c r="L893" s="5" t="s">
        <v>1492</v>
      </c>
      <c r="M893" s="5" t="s">
        <v>1492</v>
      </c>
      <c r="N893" s="5" t="s">
        <v>1492</v>
      </c>
      <c r="O893" s="5" t="s">
        <v>1524</v>
      </c>
      <c r="P893" s="5" t="s">
        <v>1525</v>
      </c>
      <c r="Q893" s="5" t="s">
        <v>6476</v>
      </c>
      <c r="R893" s="5" t="s">
        <v>3233</v>
      </c>
      <c r="S893" s="5" t="s">
        <v>1501</v>
      </c>
      <c r="T893" s="5" t="s">
        <v>1492</v>
      </c>
    </row>
    <row r="894" spans="1:20">
      <c r="A894" s="5" t="s">
        <v>1143</v>
      </c>
      <c r="B894" s="5" t="s">
        <v>6477</v>
      </c>
      <c r="C894" s="5" t="s">
        <v>6478</v>
      </c>
      <c r="D894" s="5" t="s">
        <v>6479</v>
      </c>
      <c r="E894" s="5" t="s">
        <v>6480</v>
      </c>
      <c r="F894" s="5" t="s">
        <v>1492</v>
      </c>
      <c r="G894" s="5" t="s">
        <v>1492</v>
      </c>
      <c r="H894" s="5" t="s">
        <v>1497</v>
      </c>
      <c r="I894" s="5" t="s">
        <v>1498</v>
      </c>
      <c r="J894" s="5" t="s">
        <v>2658</v>
      </c>
      <c r="K894" s="5" t="s">
        <v>6481</v>
      </c>
      <c r="L894" s="5" t="s">
        <v>1492</v>
      </c>
      <c r="M894" s="5" t="s">
        <v>1492</v>
      </c>
      <c r="N894" s="5" t="s">
        <v>1492</v>
      </c>
      <c r="O894" s="5" t="s">
        <v>1497</v>
      </c>
      <c r="P894" s="5" t="s">
        <v>1498</v>
      </c>
      <c r="Q894" s="5" t="s">
        <v>1780</v>
      </c>
      <c r="R894" s="5" t="s">
        <v>6482</v>
      </c>
      <c r="S894" s="5" t="s">
        <v>1501</v>
      </c>
      <c r="T894" s="5" t="s">
        <v>1492</v>
      </c>
    </row>
    <row r="895" spans="1:20">
      <c r="A895" s="5" t="s">
        <v>1144</v>
      </c>
      <c r="B895" s="5" t="s">
        <v>6483</v>
      </c>
      <c r="C895" s="5" t="s">
        <v>6484</v>
      </c>
      <c r="D895" s="5" t="s">
        <v>6485</v>
      </c>
      <c r="E895" s="5" t="s">
        <v>6486</v>
      </c>
      <c r="F895" s="5" t="s">
        <v>1492</v>
      </c>
      <c r="G895" s="5" t="s">
        <v>1492</v>
      </c>
      <c r="H895" s="5" t="s">
        <v>1524</v>
      </c>
      <c r="I895" s="5" t="s">
        <v>1525</v>
      </c>
      <c r="J895" s="5" t="s">
        <v>1921</v>
      </c>
      <c r="K895" s="5" t="s">
        <v>6485</v>
      </c>
      <c r="L895" s="5" t="s">
        <v>1492</v>
      </c>
      <c r="M895" s="5" t="s">
        <v>1492</v>
      </c>
      <c r="N895" s="5" t="s">
        <v>1492</v>
      </c>
      <c r="O895" s="5" t="s">
        <v>1524</v>
      </c>
      <c r="P895" s="5" t="s">
        <v>1525</v>
      </c>
      <c r="Q895" s="5" t="s">
        <v>1921</v>
      </c>
      <c r="R895" s="5" t="s">
        <v>5835</v>
      </c>
      <c r="S895" s="5" t="s">
        <v>1501</v>
      </c>
      <c r="T895" s="5" t="s">
        <v>1492</v>
      </c>
    </row>
    <row r="896" spans="1:20">
      <c r="A896" s="5" t="s">
        <v>1145</v>
      </c>
      <c r="B896" s="5" t="s">
        <v>6487</v>
      </c>
      <c r="C896" s="5" t="s">
        <v>1492</v>
      </c>
      <c r="D896" s="5" t="s">
        <v>6488</v>
      </c>
      <c r="E896" s="5" t="s">
        <v>6489</v>
      </c>
      <c r="F896" s="5" t="s">
        <v>6490</v>
      </c>
      <c r="G896" s="5" t="s">
        <v>6490</v>
      </c>
      <c r="H896" s="5" t="s">
        <v>1497</v>
      </c>
      <c r="I896" s="5" t="s">
        <v>1498</v>
      </c>
      <c r="J896" s="5" t="s">
        <v>1577</v>
      </c>
      <c r="K896" s="5" t="s">
        <v>6491</v>
      </c>
      <c r="L896" s="5" t="s">
        <v>1492</v>
      </c>
      <c r="M896" s="5" t="s">
        <v>1492</v>
      </c>
      <c r="N896" s="5" t="s">
        <v>1492</v>
      </c>
      <c r="O896" s="5" t="s">
        <v>1497</v>
      </c>
      <c r="P896" s="5" t="s">
        <v>1498</v>
      </c>
      <c r="Q896" s="5" t="s">
        <v>1577</v>
      </c>
      <c r="R896" s="5" t="s">
        <v>1620</v>
      </c>
      <c r="S896" s="5" t="s">
        <v>1501</v>
      </c>
      <c r="T896" s="5" t="s">
        <v>1492</v>
      </c>
    </row>
    <row r="897" spans="1:20">
      <c r="A897" s="5" t="s">
        <v>1146</v>
      </c>
      <c r="B897" s="5" t="s">
        <v>6492</v>
      </c>
      <c r="C897" s="5" t="s">
        <v>6493</v>
      </c>
      <c r="D897" s="5" t="s">
        <v>6494</v>
      </c>
      <c r="E897" s="5" t="s">
        <v>6495</v>
      </c>
      <c r="F897" s="5" t="s">
        <v>1492</v>
      </c>
      <c r="G897" s="5" t="s">
        <v>1492</v>
      </c>
      <c r="H897" s="5" t="s">
        <v>4226</v>
      </c>
      <c r="I897" s="5" t="s">
        <v>1553</v>
      </c>
      <c r="J897" s="5" t="s">
        <v>4505</v>
      </c>
      <c r="K897" s="5" t="s">
        <v>6496</v>
      </c>
      <c r="L897" s="5" t="s">
        <v>1492</v>
      </c>
      <c r="M897" s="5" t="s">
        <v>1492</v>
      </c>
      <c r="N897" s="5" t="s">
        <v>1492</v>
      </c>
      <c r="O897" s="5" t="s">
        <v>1497</v>
      </c>
      <c r="P897" s="5" t="s">
        <v>1498</v>
      </c>
      <c r="Q897" s="5" t="s">
        <v>1577</v>
      </c>
      <c r="R897" s="5" t="s">
        <v>3713</v>
      </c>
      <c r="S897" s="5" t="s">
        <v>1501</v>
      </c>
      <c r="T897" s="5" t="s">
        <v>1492</v>
      </c>
    </row>
    <row r="898" spans="1:20">
      <c r="A898" s="5" t="s">
        <v>1147</v>
      </c>
      <c r="B898" s="5" t="s">
        <v>6497</v>
      </c>
      <c r="C898" s="5" t="s">
        <v>6498</v>
      </c>
      <c r="D898" s="5" t="s">
        <v>6499</v>
      </c>
      <c r="E898" s="5" t="s">
        <v>6500</v>
      </c>
      <c r="F898" s="5" t="s">
        <v>6501</v>
      </c>
      <c r="G898" s="5" t="s">
        <v>6501</v>
      </c>
      <c r="H898" s="5" t="s">
        <v>1497</v>
      </c>
      <c r="I898" s="5" t="s">
        <v>1498</v>
      </c>
      <c r="J898" s="5" t="s">
        <v>1843</v>
      </c>
      <c r="K898" s="5" t="s">
        <v>6502</v>
      </c>
      <c r="L898" s="5" t="s">
        <v>1492</v>
      </c>
      <c r="M898" s="5" t="s">
        <v>1492</v>
      </c>
      <c r="N898" s="5" t="s">
        <v>1492</v>
      </c>
      <c r="O898" s="5" t="s">
        <v>1497</v>
      </c>
      <c r="P898" s="5" t="s">
        <v>1498</v>
      </c>
      <c r="Q898" s="5" t="s">
        <v>1577</v>
      </c>
      <c r="R898" s="5" t="s">
        <v>6503</v>
      </c>
      <c r="S898" s="5" t="s">
        <v>1501</v>
      </c>
      <c r="T898" s="5" t="s">
        <v>1492</v>
      </c>
    </row>
    <row r="899" spans="1:20">
      <c r="A899" s="5" t="s">
        <v>19</v>
      </c>
      <c r="B899" s="5" t="s">
        <v>6504</v>
      </c>
      <c r="C899" s="5" t="s">
        <v>6505</v>
      </c>
      <c r="D899" s="5" t="s">
        <v>6506</v>
      </c>
      <c r="E899" s="5" t="s">
        <v>6507</v>
      </c>
      <c r="F899" s="5" t="s">
        <v>6508</v>
      </c>
      <c r="G899" s="5" t="s">
        <v>6508</v>
      </c>
      <c r="H899" s="5" t="s">
        <v>1497</v>
      </c>
      <c r="I899" s="5" t="s">
        <v>1498</v>
      </c>
      <c r="J899" s="5" t="s">
        <v>5980</v>
      </c>
      <c r="K899" s="5" t="s">
        <v>6509</v>
      </c>
      <c r="L899" s="5" t="s">
        <v>1492</v>
      </c>
      <c r="M899" s="5" t="s">
        <v>1492</v>
      </c>
      <c r="N899" s="5" t="s">
        <v>1492</v>
      </c>
      <c r="O899" s="5" t="s">
        <v>1497</v>
      </c>
      <c r="P899" s="5" t="s">
        <v>1498</v>
      </c>
      <c r="Q899" s="5" t="s">
        <v>3870</v>
      </c>
      <c r="R899" s="5" t="s">
        <v>4339</v>
      </c>
      <c r="S899" s="5" t="s">
        <v>1501</v>
      </c>
      <c r="T899" s="5" t="s">
        <v>1492</v>
      </c>
    </row>
    <row r="900" spans="1:20">
      <c r="A900" s="5" t="s">
        <v>1148</v>
      </c>
      <c r="B900" s="5" t="s">
        <v>6510</v>
      </c>
      <c r="C900" s="5" t="s">
        <v>6511</v>
      </c>
      <c r="D900" s="5" t="s">
        <v>6512</v>
      </c>
      <c r="E900" s="5" t="s">
        <v>6513</v>
      </c>
      <c r="F900" s="5" t="s">
        <v>1492</v>
      </c>
      <c r="G900" s="5" t="s">
        <v>1492</v>
      </c>
      <c r="H900" s="5" t="s">
        <v>1544</v>
      </c>
      <c r="I900" s="5" t="s">
        <v>1498</v>
      </c>
      <c r="J900" s="5" t="s">
        <v>1545</v>
      </c>
      <c r="K900" s="5" t="s">
        <v>6512</v>
      </c>
      <c r="L900" s="5" t="s">
        <v>1492</v>
      </c>
      <c r="M900" s="5" t="s">
        <v>1492</v>
      </c>
      <c r="N900" s="5" t="s">
        <v>1492</v>
      </c>
      <c r="O900" s="5" t="s">
        <v>1544</v>
      </c>
      <c r="P900" s="5" t="s">
        <v>1498</v>
      </c>
      <c r="Q900" s="5" t="s">
        <v>1545</v>
      </c>
      <c r="R900" s="5" t="s">
        <v>3965</v>
      </c>
      <c r="S900" s="5" t="s">
        <v>1501</v>
      </c>
      <c r="T900" s="5" t="s">
        <v>1492</v>
      </c>
    </row>
    <row r="901" spans="1:20">
      <c r="A901" s="5" t="s">
        <v>130</v>
      </c>
      <c r="B901" s="5" t="s">
        <v>6514</v>
      </c>
      <c r="C901" s="5" t="s">
        <v>6515</v>
      </c>
      <c r="D901" s="5" t="s">
        <v>6516</v>
      </c>
      <c r="E901" s="5" t="s">
        <v>6517</v>
      </c>
      <c r="F901" s="5" t="s">
        <v>6518</v>
      </c>
      <c r="G901" s="5" t="s">
        <v>6518</v>
      </c>
      <c r="H901" s="5" t="s">
        <v>1497</v>
      </c>
      <c r="I901" s="5" t="s">
        <v>1498</v>
      </c>
      <c r="J901" s="5" t="s">
        <v>1577</v>
      </c>
      <c r="K901" s="5" t="s">
        <v>6519</v>
      </c>
      <c r="L901" s="5" t="s">
        <v>1492</v>
      </c>
      <c r="M901" s="5" t="s">
        <v>1492</v>
      </c>
      <c r="N901" s="5" t="s">
        <v>1492</v>
      </c>
      <c r="O901" s="5" t="s">
        <v>1497</v>
      </c>
      <c r="P901" s="5" t="s">
        <v>1498</v>
      </c>
      <c r="Q901" s="5" t="s">
        <v>1577</v>
      </c>
      <c r="R901" s="5" t="s">
        <v>6520</v>
      </c>
      <c r="S901" s="5" t="s">
        <v>1501</v>
      </c>
      <c r="T901" s="5" t="s">
        <v>1492</v>
      </c>
    </row>
    <row r="902" spans="1:20">
      <c r="A902" s="5" t="s">
        <v>1149</v>
      </c>
      <c r="B902" s="5" t="s">
        <v>6521</v>
      </c>
      <c r="C902" s="5" t="s">
        <v>6522</v>
      </c>
      <c r="D902" s="5" t="s">
        <v>6523</v>
      </c>
      <c r="E902" s="5" t="s">
        <v>6524</v>
      </c>
      <c r="F902" s="5" t="s">
        <v>1492</v>
      </c>
      <c r="G902" s="5" t="s">
        <v>1492</v>
      </c>
      <c r="H902" s="5" t="s">
        <v>1552</v>
      </c>
      <c r="I902" s="5" t="s">
        <v>1553</v>
      </c>
      <c r="J902" s="5" t="s">
        <v>6525</v>
      </c>
      <c r="K902" s="5" t="s">
        <v>6523</v>
      </c>
      <c r="L902" s="5" t="s">
        <v>1492</v>
      </c>
      <c r="M902" s="5" t="s">
        <v>1492</v>
      </c>
      <c r="N902" s="5" t="s">
        <v>1492</v>
      </c>
      <c r="O902" s="5" t="s">
        <v>1552</v>
      </c>
      <c r="P902" s="5" t="s">
        <v>1553</v>
      </c>
      <c r="Q902" s="5" t="s">
        <v>6525</v>
      </c>
      <c r="R902" s="5" t="s">
        <v>3622</v>
      </c>
      <c r="S902" s="5" t="s">
        <v>1501</v>
      </c>
      <c r="T902" s="5" t="s">
        <v>1492</v>
      </c>
    </row>
    <row r="903" spans="1:20">
      <c r="A903" s="5" t="s">
        <v>131</v>
      </c>
      <c r="B903" s="5" t="s">
        <v>6526</v>
      </c>
      <c r="C903" s="5" t="s">
        <v>6527</v>
      </c>
      <c r="D903" s="5" t="s">
        <v>6528</v>
      </c>
      <c r="E903" s="5" t="s">
        <v>6529</v>
      </c>
      <c r="F903" s="5" t="s">
        <v>1492</v>
      </c>
      <c r="G903" s="5" t="s">
        <v>1492</v>
      </c>
      <c r="H903" s="5" t="s">
        <v>1524</v>
      </c>
      <c r="I903" s="5" t="s">
        <v>1525</v>
      </c>
      <c r="J903" s="5" t="s">
        <v>6530</v>
      </c>
      <c r="K903" s="5" t="s">
        <v>6528</v>
      </c>
      <c r="L903" s="5" t="s">
        <v>1492</v>
      </c>
      <c r="M903" s="5" t="s">
        <v>1492</v>
      </c>
      <c r="N903" s="5" t="s">
        <v>1492</v>
      </c>
      <c r="O903" s="5" t="s">
        <v>1524</v>
      </c>
      <c r="P903" s="5" t="s">
        <v>1525</v>
      </c>
      <c r="Q903" s="5" t="s">
        <v>6530</v>
      </c>
      <c r="R903" s="5" t="s">
        <v>6531</v>
      </c>
      <c r="S903" s="5" t="s">
        <v>1501</v>
      </c>
      <c r="T903" s="5" t="s">
        <v>1492</v>
      </c>
    </row>
    <row r="904" spans="1:20">
      <c r="A904" s="5" t="s">
        <v>1150</v>
      </c>
      <c r="B904" s="5" t="s">
        <v>6532</v>
      </c>
      <c r="C904" s="5" t="s">
        <v>1150</v>
      </c>
      <c r="D904" s="5" t="s">
        <v>6533</v>
      </c>
      <c r="E904" s="5" t="s">
        <v>6534</v>
      </c>
      <c r="F904" s="5" t="s">
        <v>1492</v>
      </c>
      <c r="G904" s="5" t="s">
        <v>1492</v>
      </c>
      <c r="H904" s="5" t="s">
        <v>1497</v>
      </c>
      <c r="I904" s="5" t="s">
        <v>1498</v>
      </c>
      <c r="J904" s="5" t="s">
        <v>4737</v>
      </c>
      <c r="K904" s="5" t="s">
        <v>6533</v>
      </c>
      <c r="L904" s="5" t="s">
        <v>1492</v>
      </c>
      <c r="M904" s="5" t="s">
        <v>1492</v>
      </c>
      <c r="N904" s="5" t="s">
        <v>1492</v>
      </c>
      <c r="O904" s="5" t="s">
        <v>1497</v>
      </c>
      <c r="P904" s="5" t="s">
        <v>1498</v>
      </c>
      <c r="Q904" s="5" t="s">
        <v>4737</v>
      </c>
      <c r="R904" s="5" t="s">
        <v>2530</v>
      </c>
      <c r="S904" s="5" t="s">
        <v>1501</v>
      </c>
      <c r="T904" s="5" t="s">
        <v>1492</v>
      </c>
    </row>
    <row r="905" spans="1:20">
      <c r="A905" s="5" t="s">
        <v>1151</v>
      </c>
      <c r="B905" s="5" t="s">
        <v>6535</v>
      </c>
      <c r="C905" s="5" t="s">
        <v>6536</v>
      </c>
      <c r="D905" s="5" t="s">
        <v>6537</v>
      </c>
      <c r="E905" s="5" t="s">
        <v>6538</v>
      </c>
      <c r="F905" s="5" t="s">
        <v>1492</v>
      </c>
      <c r="G905" s="5" t="s">
        <v>1492</v>
      </c>
      <c r="H905" s="5" t="s">
        <v>1688</v>
      </c>
      <c r="I905" s="5" t="s">
        <v>1689</v>
      </c>
      <c r="J905" s="5" t="s">
        <v>5811</v>
      </c>
      <c r="K905" s="5" t="s">
        <v>6537</v>
      </c>
      <c r="L905" s="5" t="s">
        <v>1492</v>
      </c>
      <c r="M905" s="5" t="s">
        <v>1492</v>
      </c>
      <c r="N905" s="5" t="s">
        <v>1492</v>
      </c>
      <c r="O905" s="5" t="s">
        <v>1688</v>
      </c>
      <c r="P905" s="5" t="s">
        <v>1689</v>
      </c>
      <c r="Q905" s="5" t="s">
        <v>5811</v>
      </c>
      <c r="R905" s="5" t="s">
        <v>6539</v>
      </c>
      <c r="S905" s="5" t="s">
        <v>1501</v>
      </c>
      <c r="T905" s="5" t="s">
        <v>1492</v>
      </c>
    </row>
    <row r="906" spans="1:20">
      <c r="A906" s="5" t="s">
        <v>1152</v>
      </c>
      <c r="B906" s="5" t="s">
        <v>6540</v>
      </c>
      <c r="C906" s="5" t="s">
        <v>1152</v>
      </c>
      <c r="D906" s="5" t="s">
        <v>6541</v>
      </c>
      <c r="E906" s="5" t="s">
        <v>6542</v>
      </c>
      <c r="F906" s="5" t="s">
        <v>1492</v>
      </c>
      <c r="G906" s="5" t="s">
        <v>1492</v>
      </c>
      <c r="H906" s="5" t="s">
        <v>2278</v>
      </c>
      <c r="I906" s="5" t="s">
        <v>2279</v>
      </c>
      <c r="J906" s="5" t="s">
        <v>4187</v>
      </c>
      <c r="K906" s="5" t="s">
        <v>6541</v>
      </c>
      <c r="L906" s="5" t="s">
        <v>1492</v>
      </c>
      <c r="M906" s="5" t="s">
        <v>1492</v>
      </c>
      <c r="N906" s="5" t="s">
        <v>1492</v>
      </c>
      <c r="O906" s="5" t="s">
        <v>2278</v>
      </c>
      <c r="P906" s="5" t="s">
        <v>2279</v>
      </c>
      <c r="Q906" s="5" t="s">
        <v>4187</v>
      </c>
      <c r="R906" s="5" t="s">
        <v>6543</v>
      </c>
      <c r="S906" s="5" t="s">
        <v>1501</v>
      </c>
      <c r="T906" s="5" t="s">
        <v>1492</v>
      </c>
    </row>
    <row r="907" spans="1:20">
      <c r="A907" s="5" t="s">
        <v>1153</v>
      </c>
      <c r="B907" s="5" t="s">
        <v>6544</v>
      </c>
      <c r="C907" s="5" t="s">
        <v>1153</v>
      </c>
      <c r="D907" s="5" t="s">
        <v>6545</v>
      </c>
      <c r="E907" s="5" t="s">
        <v>6546</v>
      </c>
      <c r="F907" s="5" t="s">
        <v>1492</v>
      </c>
      <c r="G907" s="5" t="s">
        <v>1492</v>
      </c>
      <c r="H907" s="5" t="s">
        <v>1645</v>
      </c>
      <c r="I907" s="5" t="s">
        <v>1498</v>
      </c>
      <c r="J907" s="5" t="s">
        <v>1997</v>
      </c>
      <c r="K907" s="5" t="s">
        <v>6547</v>
      </c>
      <c r="L907" s="5" t="s">
        <v>1492</v>
      </c>
      <c r="M907" s="5" t="s">
        <v>1492</v>
      </c>
      <c r="N907" s="5" t="s">
        <v>1492</v>
      </c>
      <c r="O907" s="5" t="s">
        <v>1645</v>
      </c>
      <c r="P907" s="5" t="s">
        <v>1498</v>
      </c>
      <c r="Q907" s="5" t="s">
        <v>1997</v>
      </c>
      <c r="R907" s="5" t="s">
        <v>6548</v>
      </c>
      <c r="S907" s="5" t="s">
        <v>1501</v>
      </c>
      <c r="T907" s="5" t="s">
        <v>1492</v>
      </c>
    </row>
    <row r="908" spans="1:20">
      <c r="A908" s="5" t="s">
        <v>1154</v>
      </c>
      <c r="B908" s="5" t="s">
        <v>6549</v>
      </c>
      <c r="C908" s="5" t="s">
        <v>6550</v>
      </c>
      <c r="D908" s="5" t="s">
        <v>6551</v>
      </c>
      <c r="E908" s="5" t="s">
        <v>6552</v>
      </c>
      <c r="F908" s="5" t="s">
        <v>6553</v>
      </c>
      <c r="G908" s="5" t="s">
        <v>6553</v>
      </c>
      <c r="H908" s="5" t="s">
        <v>1939</v>
      </c>
      <c r="I908" s="5" t="s">
        <v>1689</v>
      </c>
      <c r="J908" s="5" t="s">
        <v>2857</v>
      </c>
      <c r="K908" s="5" t="s">
        <v>6554</v>
      </c>
      <c r="L908" s="5" t="s">
        <v>1492</v>
      </c>
      <c r="M908" s="5" t="s">
        <v>1492</v>
      </c>
      <c r="N908" s="5" t="s">
        <v>1492</v>
      </c>
      <c r="O908" s="5" t="s">
        <v>1939</v>
      </c>
      <c r="P908" s="5" t="s">
        <v>1689</v>
      </c>
      <c r="Q908" s="5" t="s">
        <v>2857</v>
      </c>
      <c r="R908" s="5" t="s">
        <v>1684</v>
      </c>
      <c r="S908" s="5" t="s">
        <v>1501</v>
      </c>
      <c r="T908" s="5" t="s">
        <v>1492</v>
      </c>
    </row>
    <row r="909" spans="1:20">
      <c r="A909" s="5" t="s">
        <v>1155</v>
      </c>
      <c r="B909" s="5" t="s">
        <v>6555</v>
      </c>
      <c r="C909" s="5" t="s">
        <v>6556</v>
      </c>
      <c r="D909" s="5" t="s">
        <v>6557</v>
      </c>
      <c r="E909" s="5" t="s">
        <v>6558</v>
      </c>
      <c r="F909" s="5" t="s">
        <v>1492</v>
      </c>
      <c r="G909" s="5" t="s">
        <v>1492</v>
      </c>
      <c r="H909" s="5" t="s">
        <v>2033</v>
      </c>
      <c r="I909" s="5" t="s">
        <v>1659</v>
      </c>
      <c r="J909" s="5" t="s">
        <v>2034</v>
      </c>
      <c r="K909" s="5" t="s">
        <v>6559</v>
      </c>
      <c r="L909" s="5" t="s">
        <v>1492</v>
      </c>
      <c r="M909" s="5" t="s">
        <v>1492</v>
      </c>
      <c r="N909" s="5" t="s">
        <v>1492</v>
      </c>
      <c r="O909" s="5" t="s">
        <v>1658</v>
      </c>
      <c r="P909" s="5" t="s">
        <v>1659</v>
      </c>
      <c r="Q909" s="5" t="s">
        <v>1869</v>
      </c>
      <c r="R909" s="5" t="s">
        <v>2536</v>
      </c>
      <c r="S909" s="5" t="s">
        <v>1501</v>
      </c>
      <c r="T909" s="5" t="s">
        <v>1492</v>
      </c>
    </row>
    <row r="910" spans="1:20">
      <c r="A910" s="5" t="s">
        <v>1156</v>
      </c>
      <c r="B910" s="5" t="s">
        <v>6560</v>
      </c>
      <c r="C910" s="5" t="s">
        <v>6561</v>
      </c>
      <c r="D910" s="5" t="s">
        <v>6562</v>
      </c>
      <c r="E910" s="5" t="s">
        <v>6563</v>
      </c>
      <c r="F910" s="5" t="s">
        <v>6564</v>
      </c>
      <c r="G910" s="5" t="s">
        <v>6564</v>
      </c>
      <c r="H910" s="5" t="s">
        <v>1497</v>
      </c>
      <c r="I910" s="5" t="s">
        <v>1498</v>
      </c>
      <c r="J910" s="5" t="s">
        <v>1652</v>
      </c>
      <c r="K910" s="5" t="s">
        <v>6565</v>
      </c>
      <c r="L910" s="5" t="s">
        <v>1492</v>
      </c>
      <c r="M910" s="5" t="s">
        <v>1492</v>
      </c>
      <c r="N910" s="5" t="s">
        <v>1492</v>
      </c>
      <c r="O910" s="5" t="s">
        <v>1608</v>
      </c>
      <c r="P910" s="5" t="s">
        <v>1609</v>
      </c>
      <c r="Q910" s="5" t="s">
        <v>6566</v>
      </c>
      <c r="R910" s="5" t="s">
        <v>6567</v>
      </c>
      <c r="S910" s="5" t="s">
        <v>1501</v>
      </c>
      <c r="T910" s="5" t="s">
        <v>1492</v>
      </c>
    </row>
    <row r="911" spans="1:20">
      <c r="A911" s="5" t="s">
        <v>132</v>
      </c>
      <c r="B911" s="5" t="s">
        <v>6568</v>
      </c>
      <c r="C911" s="5" t="s">
        <v>132</v>
      </c>
      <c r="D911" s="5" t="s">
        <v>6569</v>
      </c>
      <c r="E911" s="5" t="s">
        <v>6570</v>
      </c>
      <c r="F911" s="5" t="s">
        <v>6571</v>
      </c>
      <c r="G911" s="5" t="s">
        <v>6571</v>
      </c>
      <c r="H911" s="5" t="s">
        <v>1492</v>
      </c>
      <c r="I911" s="5" t="s">
        <v>1609</v>
      </c>
      <c r="J911" s="5" t="s">
        <v>6572</v>
      </c>
      <c r="K911" s="5" t="s">
        <v>6573</v>
      </c>
      <c r="L911" s="5" t="s">
        <v>1492</v>
      </c>
      <c r="M911" s="5" t="s">
        <v>1492</v>
      </c>
      <c r="N911" s="5" t="s">
        <v>1492</v>
      </c>
      <c r="O911" s="5" t="s">
        <v>1492</v>
      </c>
      <c r="P911" s="5" t="s">
        <v>1609</v>
      </c>
      <c r="Q911" s="5" t="s">
        <v>6572</v>
      </c>
      <c r="R911" s="5" t="s">
        <v>6574</v>
      </c>
      <c r="S911" s="5" t="s">
        <v>1501</v>
      </c>
      <c r="T911" s="5" t="s">
        <v>1492</v>
      </c>
    </row>
    <row r="912" spans="1:20">
      <c r="A912" s="5" t="s">
        <v>1157</v>
      </c>
      <c r="B912" s="5" t="s">
        <v>6575</v>
      </c>
      <c r="C912" s="5" t="s">
        <v>1157</v>
      </c>
      <c r="D912" s="5" t="s">
        <v>6576</v>
      </c>
      <c r="E912" s="5" t="s">
        <v>6577</v>
      </c>
      <c r="F912" s="5" t="s">
        <v>1492</v>
      </c>
      <c r="G912" s="5" t="s">
        <v>1492</v>
      </c>
      <c r="H912" s="5" t="s">
        <v>1497</v>
      </c>
      <c r="I912" s="5" t="s">
        <v>1498</v>
      </c>
      <c r="J912" s="5" t="s">
        <v>2201</v>
      </c>
      <c r="K912" s="5" t="s">
        <v>6576</v>
      </c>
      <c r="L912" s="5" t="s">
        <v>1492</v>
      </c>
      <c r="M912" s="5" t="s">
        <v>1492</v>
      </c>
      <c r="N912" s="5" t="s">
        <v>1492</v>
      </c>
      <c r="O912" s="5" t="s">
        <v>1497</v>
      </c>
      <c r="P912" s="5" t="s">
        <v>1498</v>
      </c>
      <c r="Q912" s="5" t="s">
        <v>2201</v>
      </c>
      <c r="R912" s="5" t="s">
        <v>2924</v>
      </c>
      <c r="S912" s="5" t="s">
        <v>1501</v>
      </c>
      <c r="T912" s="5" t="s">
        <v>1492</v>
      </c>
    </row>
    <row r="913" spans="1:20">
      <c r="A913" s="5" t="s">
        <v>1158</v>
      </c>
      <c r="B913" s="5" t="s">
        <v>6578</v>
      </c>
      <c r="C913" s="5" t="s">
        <v>1158</v>
      </c>
      <c r="D913" s="5" t="s">
        <v>6579</v>
      </c>
      <c r="E913" s="5" t="s">
        <v>6580</v>
      </c>
      <c r="F913" s="5" t="s">
        <v>1492</v>
      </c>
      <c r="G913" s="5" t="s">
        <v>1492</v>
      </c>
      <c r="H913" s="5" t="s">
        <v>1739</v>
      </c>
      <c r="I913" s="5" t="s">
        <v>1494</v>
      </c>
      <c r="J913" s="5" t="s">
        <v>6581</v>
      </c>
      <c r="K913" s="5" t="s">
        <v>6579</v>
      </c>
      <c r="L913" s="5" t="s">
        <v>1492</v>
      </c>
      <c r="M913" s="5" t="s">
        <v>1492</v>
      </c>
      <c r="N913" s="5" t="s">
        <v>1492</v>
      </c>
      <c r="O913" s="5" t="s">
        <v>1739</v>
      </c>
      <c r="P913" s="5" t="s">
        <v>1494</v>
      </c>
      <c r="Q913" s="5" t="s">
        <v>6581</v>
      </c>
      <c r="R913" s="5" t="s">
        <v>1627</v>
      </c>
      <c r="S913" s="5" t="s">
        <v>1501</v>
      </c>
      <c r="T913" s="5" t="s">
        <v>1492</v>
      </c>
    </row>
    <row r="914" spans="1:20">
      <c r="A914" s="5" t="s">
        <v>1159</v>
      </c>
      <c r="B914" s="5" t="s">
        <v>6582</v>
      </c>
      <c r="C914" s="5" t="s">
        <v>1159</v>
      </c>
      <c r="D914" s="5" t="s">
        <v>6583</v>
      </c>
      <c r="E914" s="5" t="s">
        <v>6584</v>
      </c>
      <c r="F914" s="5" t="s">
        <v>1492</v>
      </c>
      <c r="G914" s="5" t="s">
        <v>1492</v>
      </c>
      <c r="H914" s="5" t="s">
        <v>1939</v>
      </c>
      <c r="I914" s="5" t="s">
        <v>1689</v>
      </c>
      <c r="J914" s="5" t="s">
        <v>2015</v>
      </c>
      <c r="K914" s="5" t="s">
        <v>6583</v>
      </c>
      <c r="L914" s="5" t="s">
        <v>1492</v>
      </c>
      <c r="M914" s="5" t="s">
        <v>1492</v>
      </c>
      <c r="N914" s="5" t="s">
        <v>1492</v>
      </c>
      <c r="O914" s="5" t="s">
        <v>1939</v>
      </c>
      <c r="P914" s="5" t="s">
        <v>1689</v>
      </c>
      <c r="Q914" s="5" t="s">
        <v>2015</v>
      </c>
      <c r="R914" s="5" t="s">
        <v>6585</v>
      </c>
      <c r="S914" s="5" t="s">
        <v>1501</v>
      </c>
      <c r="T914" s="5" t="s">
        <v>1492</v>
      </c>
    </row>
    <row r="915" spans="1:20">
      <c r="A915" s="5" t="s">
        <v>226</v>
      </c>
      <c r="B915" s="5" t="s">
        <v>6586</v>
      </c>
      <c r="C915" s="5" t="s">
        <v>226</v>
      </c>
      <c r="D915" s="5" t="s">
        <v>6587</v>
      </c>
      <c r="E915" s="5" t="s">
        <v>6588</v>
      </c>
      <c r="F915" s="5" t="s">
        <v>6589</v>
      </c>
      <c r="G915" s="5" t="s">
        <v>6589</v>
      </c>
      <c r="H915" s="5" t="s">
        <v>2033</v>
      </c>
      <c r="I915" s="5" t="s">
        <v>1659</v>
      </c>
      <c r="J915" s="5" t="s">
        <v>2034</v>
      </c>
      <c r="K915" s="5" t="s">
        <v>6590</v>
      </c>
      <c r="L915" s="5" t="s">
        <v>1492</v>
      </c>
      <c r="M915" s="5" t="s">
        <v>1492</v>
      </c>
      <c r="N915" s="5" t="s">
        <v>1492</v>
      </c>
      <c r="O915" s="5" t="s">
        <v>2033</v>
      </c>
      <c r="P915" s="5" t="s">
        <v>1659</v>
      </c>
      <c r="Q915" s="5" t="s">
        <v>2034</v>
      </c>
      <c r="R915" s="5" t="s">
        <v>6591</v>
      </c>
      <c r="S915" s="5" t="s">
        <v>1501</v>
      </c>
      <c r="T915" s="5" t="s">
        <v>1492</v>
      </c>
    </row>
    <row r="916" spans="1:20">
      <c r="A916" s="5" t="s">
        <v>133</v>
      </c>
      <c r="B916" s="5" t="s">
        <v>6592</v>
      </c>
      <c r="C916" s="5" t="s">
        <v>1492</v>
      </c>
      <c r="D916" s="5" t="s">
        <v>6593</v>
      </c>
      <c r="E916" s="5" t="s">
        <v>6594</v>
      </c>
      <c r="F916" s="5" t="s">
        <v>6595</v>
      </c>
      <c r="G916" s="5" t="s">
        <v>6595</v>
      </c>
      <c r="H916" s="5" t="s">
        <v>1939</v>
      </c>
      <c r="I916" s="5" t="s">
        <v>1492</v>
      </c>
      <c r="J916" s="5" t="s">
        <v>2799</v>
      </c>
      <c r="K916" s="5" t="s">
        <v>6593</v>
      </c>
      <c r="L916" s="5" t="s">
        <v>1492</v>
      </c>
      <c r="M916" s="5" t="s">
        <v>1492</v>
      </c>
      <c r="N916" s="5" t="s">
        <v>1492</v>
      </c>
      <c r="O916" s="5" t="s">
        <v>1939</v>
      </c>
      <c r="P916" s="5" t="s">
        <v>1492</v>
      </c>
      <c r="Q916" s="5" t="s">
        <v>2799</v>
      </c>
      <c r="R916" s="5" t="s">
        <v>5775</v>
      </c>
      <c r="S916" s="5" t="s">
        <v>1501</v>
      </c>
      <c r="T916" s="5" t="s">
        <v>1492</v>
      </c>
    </row>
    <row r="917" spans="1:20">
      <c r="A917" s="5" t="s">
        <v>389</v>
      </c>
      <c r="B917" s="5" t="s">
        <v>6596</v>
      </c>
      <c r="C917" s="5" t="s">
        <v>6597</v>
      </c>
      <c r="D917" s="5" t="s">
        <v>6598</v>
      </c>
      <c r="E917" s="5" t="s">
        <v>6599</v>
      </c>
      <c r="F917" s="5" t="s">
        <v>2114</v>
      </c>
      <c r="G917" s="5" t="s">
        <v>2114</v>
      </c>
      <c r="H917" s="5" t="s">
        <v>1535</v>
      </c>
      <c r="I917" s="5" t="s">
        <v>1536</v>
      </c>
      <c r="J917" s="5" t="s">
        <v>1703</v>
      </c>
      <c r="K917" s="5" t="s">
        <v>6600</v>
      </c>
      <c r="L917" s="5" t="s">
        <v>1492</v>
      </c>
      <c r="M917" s="5" t="s">
        <v>1492</v>
      </c>
      <c r="N917" s="5" t="s">
        <v>1492</v>
      </c>
      <c r="O917" s="5" t="s">
        <v>1535</v>
      </c>
      <c r="P917" s="5" t="s">
        <v>1536</v>
      </c>
      <c r="Q917" s="5" t="s">
        <v>1703</v>
      </c>
      <c r="R917" s="5" t="s">
        <v>3014</v>
      </c>
      <c r="S917" s="5" t="s">
        <v>1501</v>
      </c>
      <c r="T917" s="5" t="s">
        <v>1492</v>
      </c>
    </row>
    <row r="918" spans="1:20">
      <c r="A918" s="5" t="s">
        <v>1160</v>
      </c>
      <c r="B918" s="5" t="s">
        <v>6601</v>
      </c>
      <c r="C918" s="5" t="s">
        <v>6602</v>
      </c>
      <c r="D918" s="5" t="s">
        <v>6603</v>
      </c>
      <c r="E918" s="5" t="s">
        <v>6604</v>
      </c>
      <c r="F918" s="5" t="s">
        <v>1492</v>
      </c>
      <c r="G918" s="5" t="s">
        <v>1492</v>
      </c>
      <c r="H918" s="5" t="s">
        <v>1497</v>
      </c>
      <c r="I918" s="5" t="s">
        <v>1498</v>
      </c>
      <c r="J918" s="5" t="s">
        <v>5717</v>
      </c>
      <c r="K918" s="5" t="s">
        <v>6605</v>
      </c>
      <c r="L918" s="5" t="s">
        <v>1492</v>
      </c>
      <c r="M918" s="5" t="s">
        <v>1492</v>
      </c>
      <c r="N918" s="5" t="s">
        <v>1492</v>
      </c>
      <c r="O918" s="5" t="s">
        <v>1497</v>
      </c>
      <c r="P918" s="5" t="s">
        <v>1498</v>
      </c>
      <c r="Q918" s="5" t="s">
        <v>5717</v>
      </c>
      <c r="R918" s="5" t="s">
        <v>2090</v>
      </c>
      <c r="S918" s="5" t="s">
        <v>1501</v>
      </c>
      <c r="T918" s="5" t="s">
        <v>1492</v>
      </c>
    </row>
    <row r="919" spans="1:20">
      <c r="A919" s="5" t="s">
        <v>1161</v>
      </c>
      <c r="B919" s="5" t="s">
        <v>6606</v>
      </c>
      <c r="C919" s="5" t="s">
        <v>6607</v>
      </c>
      <c r="D919" s="5" t="s">
        <v>6608</v>
      </c>
      <c r="E919" s="5" t="s">
        <v>6609</v>
      </c>
      <c r="F919" s="5" t="s">
        <v>1492</v>
      </c>
      <c r="G919" s="5" t="s">
        <v>1492</v>
      </c>
      <c r="H919" s="5" t="s">
        <v>1524</v>
      </c>
      <c r="I919" s="5" t="s">
        <v>1525</v>
      </c>
      <c r="J919" s="5" t="s">
        <v>6263</v>
      </c>
      <c r="K919" s="5" t="s">
        <v>6608</v>
      </c>
      <c r="L919" s="5" t="s">
        <v>1492</v>
      </c>
      <c r="M919" s="5" t="s">
        <v>1492</v>
      </c>
      <c r="N919" s="5" t="s">
        <v>1492</v>
      </c>
      <c r="O919" s="5" t="s">
        <v>1524</v>
      </c>
      <c r="P919" s="5" t="s">
        <v>1525</v>
      </c>
      <c r="Q919" s="5" t="s">
        <v>6263</v>
      </c>
      <c r="R919" s="5" t="s">
        <v>2824</v>
      </c>
      <c r="S919" s="5" t="s">
        <v>1501</v>
      </c>
      <c r="T919" s="5" t="s">
        <v>1492</v>
      </c>
    </row>
    <row r="920" spans="1:20">
      <c r="A920" s="5" t="s">
        <v>424</v>
      </c>
      <c r="B920" s="5" t="s">
        <v>6610</v>
      </c>
      <c r="C920" s="5" t="s">
        <v>1492</v>
      </c>
      <c r="D920" s="5" t="s">
        <v>6611</v>
      </c>
      <c r="E920" s="5" t="s">
        <v>6612</v>
      </c>
      <c r="F920" s="5" t="s">
        <v>1492</v>
      </c>
      <c r="G920" s="5" t="s">
        <v>1492</v>
      </c>
      <c r="H920" s="5" t="s">
        <v>1535</v>
      </c>
      <c r="I920" s="5" t="s">
        <v>1536</v>
      </c>
      <c r="J920" s="5" t="s">
        <v>1703</v>
      </c>
      <c r="K920" s="5" t="s">
        <v>6613</v>
      </c>
      <c r="L920" s="5" t="s">
        <v>1492</v>
      </c>
      <c r="M920" s="5" t="s">
        <v>1492</v>
      </c>
      <c r="N920" s="5" t="s">
        <v>1492</v>
      </c>
      <c r="O920" s="5" t="s">
        <v>1535</v>
      </c>
      <c r="P920" s="5" t="s">
        <v>1536</v>
      </c>
      <c r="Q920" s="5" t="s">
        <v>1703</v>
      </c>
      <c r="R920" s="5" t="s">
        <v>6614</v>
      </c>
      <c r="S920" s="5" t="s">
        <v>1501</v>
      </c>
      <c r="T920" s="5" t="s">
        <v>1492</v>
      </c>
    </row>
    <row r="921" spans="1:20">
      <c r="A921" s="5" t="s">
        <v>1162</v>
      </c>
      <c r="B921" s="5" t="s">
        <v>6615</v>
      </c>
      <c r="C921" s="5" t="s">
        <v>1162</v>
      </c>
      <c r="D921" s="5" t="s">
        <v>6616</v>
      </c>
      <c r="E921" s="5" t="s">
        <v>6617</v>
      </c>
      <c r="F921" s="5" t="s">
        <v>6618</v>
      </c>
      <c r="G921" s="5" t="s">
        <v>6618</v>
      </c>
      <c r="H921" s="5" t="s">
        <v>1497</v>
      </c>
      <c r="I921" s="5" t="s">
        <v>1498</v>
      </c>
      <c r="J921" s="5" t="s">
        <v>6619</v>
      </c>
      <c r="K921" s="5" t="s">
        <v>6620</v>
      </c>
      <c r="L921" s="5" t="s">
        <v>1492</v>
      </c>
      <c r="M921" s="5" t="s">
        <v>1492</v>
      </c>
      <c r="N921" s="5" t="s">
        <v>1492</v>
      </c>
      <c r="O921" s="5" t="s">
        <v>1497</v>
      </c>
      <c r="P921" s="5" t="s">
        <v>1498</v>
      </c>
      <c r="Q921" s="5" t="s">
        <v>6619</v>
      </c>
      <c r="R921" s="5" t="s">
        <v>6621</v>
      </c>
      <c r="S921" s="5" t="s">
        <v>1501</v>
      </c>
      <c r="T921" s="5" t="s">
        <v>1492</v>
      </c>
    </row>
    <row r="922" spans="1:20">
      <c r="A922" s="5" t="s">
        <v>20</v>
      </c>
      <c r="B922" s="5" t="s">
        <v>6622</v>
      </c>
      <c r="C922" s="5" t="s">
        <v>6623</v>
      </c>
      <c r="D922" s="5" t="s">
        <v>6624</v>
      </c>
      <c r="E922" s="5" t="s">
        <v>6625</v>
      </c>
      <c r="F922" s="5" t="s">
        <v>1492</v>
      </c>
      <c r="G922" s="5" t="s">
        <v>1492</v>
      </c>
      <c r="H922" s="5" t="s">
        <v>1524</v>
      </c>
      <c r="I922" s="5" t="s">
        <v>1525</v>
      </c>
      <c r="J922" s="5" t="s">
        <v>2813</v>
      </c>
      <c r="K922" s="5" t="s">
        <v>6624</v>
      </c>
      <c r="L922" s="5" t="s">
        <v>1492</v>
      </c>
      <c r="M922" s="5" t="s">
        <v>1492</v>
      </c>
      <c r="N922" s="5" t="s">
        <v>1492</v>
      </c>
      <c r="O922" s="5" t="s">
        <v>1524</v>
      </c>
      <c r="P922" s="5" t="s">
        <v>1525</v>
      </c>
      <c r="Q922" s="5" t="s">
        <v>2813</v>
      </c>
      <c r="R922" s="5" t="s">
        <v>6626</v>
      </c>
      <c r="S922" s="5" t="s">
        <v>1501</v>
      </c>
      <c r="T922" s="5" t="s">
        <v>1492</v>
      </c>
    </row>
    <row r="923" spans="1:20">
      <c r="A923" s="5" t="s">
        <v>3</v>
      </c>
      <c r="B923" s="5" t="s">
        <v>6627</v>
      </c>
      <c r="C923" s="5" t="s">
        <v>6628</v>
      </c>
      <c r="D923" s="5" t="s">
        <v>6629</v>
      </c>
      <c r="E923" s="5" t="s">
        <v>6630</v>
      </c>
      <c r="F923" s="5" t="s">
        <v>1878</v>
      </c>
      <c r="G923" s="5" t="s">
        <v>1878</v>
      </c>
      <c r="H923" s="5" t="s">
        <v>2737</v>
      </c>
      <c r="I923" s="5" t="s">
        <v>1659</v>
      </c>
      <c r="J923" s="5" t="s">
        <v>6631</v>
      </c>
      <c r="K923" s="5" t="s">
        <v>6632</v>
      </c>
      <c r="L923" s="5" t="s">
        <v>1492</v>
      </c>
      <c r="M923" s="5" t="s">
        <v>1492</v>
      </c>
      <c r="N923" s="5" t="s">
        <v>1492</v>
      </c>
      <c r="O923" s="5" t="s">
        <v>1535</v>
      </c>
      <c r="P923" s="5" t="s">
        <v>1536</v>
      </c>
      <c r="Q923" s="5" t="s">
        <v>1537</v>
      </c>
      <c r="R923" s="5" t="s">
        <v>6633</v>
      </c>
      <c r="S923" s="5" t="s">
        <v>1501</v>
      </c>
      <c r="T923" s="5" t="s">
        <v>1492</v>
      </c>
    </row>
    <row r="924" spans="1:20">
      <c r="A924" s="5" t="s">
        <v>1163</v>
      </c>
      <c r="B924" s="5" t="s">
        <v>6634</v>
      </c>
      <c r="C924" s="5" t="s">
        <v>6635</v>
      </c>
      <c r="D924" s="5" t="s">
        <v>6636</v>
      </c>
      <c r="E924" s="5" t="s">
        <v>6637</v>
      </c>
      <c r="F924" s="5" t="s">
        <v>1492</v>
      </c>
      <c r="G924" s="5" t="s">
        <v>1492</v>
      </c>
      <c r="H924" s="5" t="s">
        <v>1497</v>
      </c>
      <c r="I924" s="5" t="s">
        <v>1498</v>
      </c>
      <c r="J924" s="5" t="s">
        <v>5334</v>
      </c>
      <c r="K924" s="5" t="s">
        <v>6638</v>
      </c>
      <c r="L924" s="5" t="s">
        <v>1492</v>
      </c>
      <c r="M924" s="5" t="s">
        <v>1492</v>
      </c>
      <c r="N924" s="5" t="s">
        <v>1492</v>
      </c>
      <c r="O924" s="5" t="s">
        <v>1497</v>
      </c>
      <c r="P924" s="5" t="s">
        <v>1498</v>
      </c>
      <c r="Q924" s="5" t="s">
        <v>5334</v>
      </c>
      <c r="R924" s="5" t="s">
        <v>2127</v>
      </c>
      <c r="S924" s="5" t="s">
        <v>1501</v>
      </c>
      <c r="T924" s="5" t="s">
        <v>1492</v>
      </c>
    </row>
    <row r="925" spans="1:20">
      <c r="A925" s="5" t="s">
        <v>416</v>
      </c>
      <c r="B925" s="5" t="s">
        <v>6639</v>
      </c>
      <c r="C925" s="5" t="s">
        <v>6640</v>
      </c>
      <c r="D925" s="5" t="s">
        <v>6641</v>
      </c>
      <c r="E925" s="5" t="s">
        <v>6642</v>
      </c>
      <c r="F925" s="5" t="s">
        <v>2114</v>
      </c>
      <c r="G925" s="5" t="s">
        <v>2114</v>
      </c>
      <c r="H925" s="5" t="s">
        <v>1535</v>
      </c>
      <c r="I925" s="5" t="s">
        <v>1536</v>
      </c>
      <c r="J925" s="5" t="s">
        <v>1537</v>
      </c>
      <c r="K925" s="5" t="s">
        <v>6643</v>
      </c>
      <c r="L925" s="5" t="s">
        <v>1492</v>
      </c>
      <c r="M925" s="5" t="s">
        <v>1492</v>
      </c>
      <c r="N925" s="5" t="s">
        <v>1492</v>
      </c>
      <c r="O925" s="5" t="s">
        <v>1535</v>
      </c>
      <c r="P925" s="5" t="s">
        <v>1536</v>
      </c>
      <c r="Q925" s="5" t="s">
        <v>1537</v>
      </c>
      <c r="R925" s="5" t="s">
        <v>5446</v>
      </c>
      <c r="S925" s="5" t="s">
        <v>1501</v>
      </c>
      <c r="T925" s="5" t="s">
        <v>1492</v>
      </c>
    </row>
    <row r="926" spans="1:20">
      <c r="A926" s="5" t="s">
        <v>1164</v>
      </c>
      <c r="B926" s="5" t="s">
        <v>6644</v>
      </c>
      <c r="C926" s="5" t="s">
        <v>6645</v>
      </c>
      <c r="D926" s="5" t="s">
        <v>6646</v>
      </c>
      <c r="E926" s="5" t="s">
        <v>6647</v>
      </c>
      <c r="F926" s="5" t="s">
        <v>6648</v>
      </c>
      <c r="G926" s="5" t="s">
        <v>6648</v>
      </c>
      <c r="H926" s="5" t="s">
        <v>1535</v>
      </c>
      <c r="I926" s="5" t="s">
        <v>1536</v>
      </c>
      <c r="J926" s="5" t="s">
        <v>1537</v>
      </c>
      <c r="K926" s="5" t="s">
        <v>6649</v>
      </c>
      <c r="L926" s="5" t="s">
        <v>1492</v>
      </c>
      <c r="M926" s="5" t="s">
        <v>1492</v>
      </c>
      <c r="N926" s="5" t="s">
        <v>1492</v>
      </c>
      <c r="O926" s="5" t="s">
        <v>1535</v>
      </c>
      <c r="P926" s="5" t="s">
        <v>1536</v>
      </c>
      <c r="Q926" s="5" t="s">
        <v>1537</v>
      </c>
      <c r="R926" s="5" t="s">
        <v>2352</v>
      </c>
      <c r="S926" s="5" t="s">
        <v>1501</v>
      </c>
      <c r="T926" s="5" t="s">
        <v>1492</v>
      </c>
    </row>
    <row r="927" spans="1:20">
      <c r="A927" s="5" t="s">
        <v>1165</v>
      </c>
      <c r="B927" s="5" t="s">
        <v>6650</v>
      </c>
      <c r="C927" s="5" t="s">
        <v>1492</v>
      </c>
      <c r="D927" s="5" t="s">
        <v>6651</v>
      </c>
      <c r="E927" s="5" t="s">
        <v>6652</v>
      </c>
      <c r="F927" s="5" t="s">
        <v>1492</v>
      </c>
      <c r="G927" s="5" t="s">
        <v>1492</v>
      </c>
      <c r="H927" s="5" t="s">
        <v>1535</v>
      </c>
      <c r="I927" s="5" t="s">
        <v>1536</v>
      </c>
      <c r="J927" s="5" t="s">
        <v>1703</v>
      </c>
      <c r="K927" s="5" t="s">
        <v>6653</v>
      </c>
      <c r="L927" s="5" t="s">
        <v>1492</v>
      </c>
      <c r="M927" s="5" t="s">
        <v>1492</v>
      </c>
      <c r="N927" s="5" t="s">
        <v>1492</v>
      </c>
      <c r="O927" s="5" t="s">
        <v>1535</v>
      </c>
      <c r="P927" s="5" t="s">
        <v>1536</v>
      </c>
      <c r="Q927" s="5" t="s">
        <v>1703</v>
      </c>
      <c r="R927" s="5" t="s">
        <v>3343</v>
      </c>
      <c r="S927" s="5" t="s">
        <v>1501</v>
      </c>
      <c r="T927" s="5" t="s">
        <v>1492</v>
      </c>
    </row>
    <row r="928" spans="1:20">
      <c r="A928" s="5" t="s">
        <v>361</v>
      </c>
      <c r="B928" s="5" t="s">
        <v>6654</v>
      </c>
      <c r="C928" s="5" t="s">
        <v>1492</v>
      </c>
      <c r="D928" s="5" t="s">
        <v>6655</v>
      </c>
      <c r="E928" s="5" t="s">
        <v>6656</v>
      </c>
      <c r="F928" s="5" t="s">
        <v>1492</v>
      </c>
      <c r="G928" s="5" t="s">
        <v>1492</v>
      </c>
      <c r="H928" s="5" t="s">
        <v>1535</v>
      </c>
      <c r="I928" s="5" t="s">
        <v>1536</v>
      </c>
      <c r="J928" s="5" t="s">
        <v>1703</v>
      </c>
      <c r="K928" s="5" t="s">
        <v>6657</v>
      </c>
      <c r="L928" s="5" t="s">
        <v>1492</v>
      </c>
      <c r="M928" s="5" t="s">
        <v>1492</v>
      </c>
      <c r="N928" s="5" t="s">
        <v>1492</v>
      </c>
      <c r="O928" s="5" t="s">
        <v>1535</v>
      </c>
      <c r="P928" s="5" t="s">
        <v>1536</v>
      </c>
      <c r="Q928" s="5" t="s">
        <v>1537</v>
      </c>
      <c r="R928" s="5" t="s">
        <v>5524</v>
      </c>
      <c r="S928" s="5" t="s">
        <v>1501</v>
      </c>
      <c r="T928" s="5" t="s">
        <v>1492</v>
      </c>
    </row>
    <row r="929" spans="1:20">
      <c r="A929" s="5" t="s">
        <v>141</v>
      </c>
      <c r="B929" s="5" t="s">
        <v>6658</v>
      </c>
      <c r="C929" s="5" t="s">
        <v>6659</v>
      </c>
      <c r="D929" s="5" t="s">
        <v>6660</v>
      </c>
      <c r="E929" s="5" t="s">
        <v>6661</v>
      </c>
      <c r="F929" s="5" t="s">
        <v>1492</v>
      </c>
      <c r="G929" s="5" t="s">
        <v>1492</v>
      </c>
      <c r="H929" s="5" t="s">
        <v>1688</v>
      </c>
      <c r="I929" s="5" t="s">
        <v>1689</v>
      </c>
      <c r="J929" s="5" t="s">
        <v>6662</v>
      </c>
      <c r="K929" s="5" t="s">
        <v>6660</v>
      </c>
      <c r="L929" s="5" t="s">
        <v>1492</v>
      </c>
      <c r="M929" s="5" t="s">
        <v>1492</v>
      </c>
      <c r="N929" s="5" t="s">
        <v>1492</v>
      </c>
      <c r="O929" s="5" t="s">
        <v>1688</v>
      </c>
      <c r="P929" s="5" t="s">
        <v>1689</v>
      </c>
      <c r="Q929" s="5" t="s">
        <v>6662</v>
      </c>
      <c r="R929" s="5" t="s">
        <v>6663</v>
      </c>
      <c r="S929" s="5" t="s">
        <v>1501</v>
      </c>
      <c r="T929" s="5" t="s">
        <v>1492</v>
      </c>
    </row>
    <row r="930" spans="1:20">
      <c r="A930" s="5" t="s">
        <v>1166</v>
      </c>
      <c r="B930" s="5" t="s">
        <v>6664</v>
      </c>
      <c r="C930" s="5" t="s">
        <v>1166</v>
      </c>
      <c r="D930" s="5" t="s">
        <v>6665</v>
      </c>
      <c r="E930" s="5" t="s">
        <v>6666</v>
      </c>
      <c r="F930" s="5" t="s">
        <v>6667</v>
      </c>
      <c r="G930" s="5" t="s">
        <v>6667</v>
      </c>
      <c r="H930" s="5" t="s">
        <v>3425</v>
      </c>
      <c r="I930" s="5" t="s">
        <v>1492</v>
      </c>
      <c r="J930" s="5" t="s">
        <v>6668</v>
      </c>
      <c r="K930" s="5" t="s">
        <v>6669</v>
      </c>
      <c r="L930" s="5" t="s">
        <v>1492</v>
      </c>
      <c r="M930" s="5" t="s">
        <v>1492</v>
      </c>
      <c r="N930" s="5" t="s">
        <v>1492</v>
      </c>
      <c r="O930" s="5" t="s">
        <v>3425</v>
      </c>
      <c r="P930" s="5" t="s">
        <v>1492</v>
      </c>
      <c r="Q930" s="5" t="s">
        <v>6668</v>
      </c>
      <c r="R930" s="5" t="s">
        <v>6670</v>
      </c>
      <c r="S930" s="5" t="s">
        <v>1501</v>
      </c>
      <c r="T930" s="5" t="s">
        <v>1492</v>
      </c>
    </row>
    <row r="931" spans="1:20">
      <c r="A931" s="5" t="s">
        <v>1167</v>
      </c>
      <c r="B931" s="5" t="s">
        <v>6671</v>
      </c>
      <c r="C931" s="5" t="s">
        <v>1492</v>
      </c>
      <c r="D931" s="5" t="s">
        <v>6672</v>
      </c>
      <c r="E931" s="5" t="s">
        <v>6673</v>
      </c>
      <c r="F931" s="5" t="s">
        <v>6674</v>
      </c>
      <c r="G931" s="5" t="s">
        <v>6674</v>
      </c>
      <c r="H931" s="5" t="s">
        <v>1645</v>
      </c>
      <c r="I931" s="5" t="s">
        <v>1498</v>
      </c>
      <c r="J931" s="5" t="s">
        <v>1837</v>
      </c>
      <c r="K931" s="5" t="s">
        <v>6672</v>
      </c>
      <c r="L931" s="5" t="s">
        <v>1492</v>
      </c>
      <c r="M931" s="5" t="s">
        <v>1492</v>
      </c>
      <c r="N931" s="5" t="s">
        <v>1492</v>
      </c>
      <c r="O931" s="5" t="s">
        <v>1645</v>
      </c>
      <c r="P931" s="5" t="s">
        <v>1498</v>
      </c>
      <c r="Q931" s="5" t="s">
        <v>1837</v>
      </c>
      <c r="R931" s="5" t="s">
        <v>2241</v>
      </c>
      <c r="S931" s="5" t="s">
        <v>1501</v>
      </c>
      <c r="T931" s="5" t="s">
        <v>1492</v>
      </c>
    </row>
    <row r="932" spans="1:20">
      <c r="A932" s="5" t="s">
        <v>1168</v>
      </c>
      <c r="B932" s="5" t="s">
        <v>6675</v>
      </c>
      <c r="C932" s="5" t="s">
        <v>6676</v>
      </c>
      <c r="D932" s="5" t="s">
        <v>6677</v>
      </c>
      <c r="E932" s="5" t="s">
        <v>6678</v>
      </c>
      <c r="F932" s="5" t="s">
        <v>6679</v>
      </c>
      <c r="G932" s="5" t="s">
        <v>6679</v>
      </c>
      <c r="H932" s="5" t="s">
        <v>1497</v>
      </c>
      <c r="I932" s="5" t="s">
        <v>1498</v>
      </c>
      <c r="J932" s="5" t="s">
        <v>4818</v>
      </c>
      <c r="K932" s="5" t="s">
        <v>6677</v>
      </c>
      <c r="L932" s="5" t="s">
        <v>1492</v>
      </c>
      <c r="M932" s="5" t="s">
        <v>1492</v>
      </c>
      <c r="N932" s="5" t="s">
        <v>1492</v>
      </c>
      <c r="O932" s="5" t="s">
        <v>1497</v>
      </c>
      <c r="P932" s="5" t="s">
        <v>1498</v>
      </c>
      <c r="Q932" s="5" t="s">
        <v>4818</v>
      </c>
      <c r="R932" s="5" t="s">
        <v>6680</v>
      </c>
      <c r="S932" s="5" t="s">
        <v>1501</v>
      </c>
      <c r="T932" s="5" t="s">
        <v>1492</v>
      </c>
    </row>
    <row r="933" spans="1:20">
      <c r="A933" s="5" t="s">
        <v>1169</v>
      </c>
      <c r="B933" s="5" t="s">
        <v>6681</v>
      </c>
      <c r="C933" s="5" t="s">
        <v>6682</v>
      </c>
      <c r="D933" s="5" t="s">
        <v>6683</v>
      </c>
      <c r="E933" s="5" t="s">
        <v>6684</v>
      </c>
      <c r="F933" s="5" t="s">
        <v>1492</v>
      </c>
      <c r="G933" s="5" t="s">
        <v>1492</v>
      </c>
      <c r="H933" s="5" t="s">
        <v>1645</v>
      </c>
      <c r="I933" s="5" t="s">
        <v>1498</v>
      </c>
      <c r="J933" s="5" t="s">
        <v>6685</v>
      </c>
      <c r="K933" s="5" t="s">
        <v>6683</v>
      </c>
      <c r="L933" s="5" t="s">
        <v>1492</v>
      </c>
      <c r="M933" s="5" t="s">
        <v>1492</v>
      </c>
      <c r="N933" s="5" t="s">
        <v>1492</v>
      </c>
      <c r="O933" s="5" t="s">
        <v>1645</v>
      </c>
      <c r="P933" s="5" t="s">
        <v>1498</v>
      </c>
      <c r="Q933" s="5" t="s">
        <v>6685</v>
      </c>
      <c r="R933" s="5" t="s">
        <v>4104</v>
      </c>
      <c r="S933" s="5" t="s">
        <v>1501</v>
      </c>
      <c r="T933" s="5" t="s">
        <v>1492</v>
      </c>
    </row>
    <row r="934" spans="1:20">
      <c r="A934" s="5" t="s">
        <v>1170</v>
      </c>
      <c r="B934" s="5" t="s">
        <v>6686</v>
      </c>
      <c r="C934" s="5" t="s">
        <v>1492</v>
      </c>
      <c r="D934" s="5" t="s">
        <v>6687</v>
      </c>
      <c r="E934" s="5" t="s">
        <v>1492</v>
      </c>
      <c r="F934" s="5" t="s">
        <v>1492</v>
      </c>
      <c r="G934" s="5" t="s">
        <v>1492</v>
      </c>
      <c r="H934" s="5" t="s">
        <v>1524</v>
      </c>
      <c r="I934" s="5" t="s">
        <v>1525</v>
      </c>
      <c r="J934" s="5" t="s">
        <v>6530</v>
      </c>
      <c r="K934" s="5" t="s">
        <v>6687</v>
      </c>
      <c r="L934" s="5" t="s">
        <v>1492</v>
      </c>
      <c r="M934" s="5" t="s">
        <v>1492</v>
      </c>
      <c r="N934" s="5" t="s">
        <v>1492</v>
      </c>
      <c r="O934" s="5" t="s">
        <v>1524</v>
      </c>
      <c r="P934" s="5" t="s">
        <v>1525</v>
      </c>
      <c r="Q934" s="5" t="s">
        <v>6530</v>
      </c>
      <c r="R934" s="5" t="s">
        <v>6688</v>
      </c>
      <c r="S934" s="5" t="s">
        <v>1501</v>
      </c>
      <c r="T934" s="5" t="s">
        <v>1492</v>
      </c>
    </row>
    <row r="935" spans="1:20">
      <c r="A935" s="5" t="s">
        <v>1171</v>
      </c>
      <c r="B935" s="5" t="s">
        <v>6689</v>
      </c>
      <c r="C935" s="5" t="s">
        <v>6690</v>
      </c>
      <c r="D935" s="5" t="s">
        <v>6691</v>
      </c>
      <c r="E935" s="5" t="s">
        <v>1491</v>
      </c>
      <c r="F935" s="5" t="s">
        <v>1492</v>
      </c>
      <c r="G935" s="5" t="s">
        <v>1492</v>
      </c>
      <c r="H935" s="5" t="s">
        <v>1807</v>
      </c>
      <c r="I935" s="5" t="s">
        <v>1808</v>
      </c>
      <c r="J935" s="5" t="s">
        <v>6692</v>
      </c>
      <c r="K935" s="5" t="s">
        <v>6691</v>
      </c>
      <c r="L935" s="5" t="s">
        <v>1492</v>
      </c>
      <c r="M935" s="5" t="s">
        <v>1492</v>
      </c>
      <c r="N935" s="5" t="s">
        <v>1492</v>
      </c>
      <c r="O935" s="5" t="s">
        <v>1807</v>
      </c>
      <c r="P935" s="5" t="s">
        <v>1808</v>
      </c>
      <c r="Q935" s="5" t="s">
        <v>6692</v>
      </c>
      <c r="R935" s="5" t="s">
        <v>3338</v>
      </c>
      <c r="S935" s="5" t="s">
        <v>1501</v>
      </c>
      <c r="T935" s="5" t="s">
        <v>1492</v>
      </c>
    </row>
    <row r="936" spans="1:20">
      <c r="A936" s="5" t="s">
        <v>1172</v>
      </c>
      <c r="B936" s="5" t="s">
        <v>6693</v>
      </c>
      <c r="C936" s="5" t="s">
        <v>6694</v>
      </c>
      <c r="D936" s="5" t="s">
        <v>6695</v>
      </c>
      <c r="E936" s="5" t="s">
        <v>6696</v>
      </c>
      <c r="F936" s="5" t="s">
        <v>1492</v>
      </c>
      <c r="G936" s="5" t="s">
        <v>1492</v>
      </c>
      <c r="H936" s="5" t="s">
        <v>1871</v>
      </c>
      <c r="I936" s="5" t="s">
        <v>1659</v>
      </c>
      <c r="J936" s="5" t="s">
        <v>1872</v>
      </c>
      <c r="K936" s="5" t="s">
        <v>6695</v>
      </c>
      <c r="L936" s="5" t="s">
        <v>1492</v>
      </c>
      <c r="M936" s="5" t="s">
        <v>1492</v>
      </c>
      <c r="N936" s="5" t="s">
        <v>1492</v>
      </c>
      <c r="O936" s="5" t="s">
        <v>1871</v>
      </c>
      <c r="P936" s="5" t="s">
        <v>1659</v>
      </c>
      <c r="Q936" s="5" t="s">
        <v>1872</v>
      </c>
      <c r="R936" s="5" t="s">
        <v>6697</v>
      </c>
      <c r="S936" s="5" t="s">
        <v>1501</v>
      </c>
      <c r="T936" s="5" t="s">
        <v>1492</v>
      </c>
    </row>
    <row r="937" spans="1:20">
      <c r="A937" s="5" t="s">
        <v>1173</v>
      </c>
      <c r="B937" s="5" t="s">
        <v>6698</v>
      </c>
      <c r="C937" s="5" t="s">
        <v>6699</v>
      </c>
      <c r="D937" s="5" t="s">
        <v>6700</v>
      </c>
      <c r="E937" s="5" t="s">
        <v>6701</v>
      </c>
      <c r="F937" s="5" t="s">
        <v>1492</v>
      </c>
      <c r="G937" s="5" t="s">
        <v>1492</v>
      </c>
      <c r="H937" s="5" t="s">
        <v>1807</v>
      </c>
      <c r="I937" s="5" t="s">
        <v>1808</v>
      </c>
      <c r="J937" s="5" t="s">
        <v>5036</v>
      </c>
      <c r="K937" s="5" t="s">
        <v>6702</v>
      </c>
      <c r="L937" s="5" t="s">
        <v>1492</v>
      </c>
      <c r="M937" s="5" t="s">
        <v>1492</v>
      </c>
      <c r="N937" s="5" t="s">
        <v>1492</v>
      </c>
      <c r="O937" s="5" t="s">
        <v>1807</v>
      </c>
      <c r="P937" s="5" t="s">
        <v>1808</v>
      </c>
      <c r="Q937" s="5" t="s">
        <v>5036</v>
      </c>
      <c r="R937" s="5" t="s">
        <v>6703</v>
      </c>
      <c r="S937" s="5" t="s">
        <v>1501</v>
      </c>
      <c r="T937" s="5" t="s">
        <v>1492</v>
      </c>
    </row>
    <row r="938" spans="1:20">
      <c r="A938" s="5" t="s">
        <v>1174</v>
      </c>
      <c r="B938" s="5" t="s">
        <v>6704</v>
      </c>
      <c r="C938" s="5" t="s">
        <v>6705</v>
      </c>
      <c r="D938" s="5" t="s">
        <v>6706</v>
      </c>
      <c r="E938" s="5" t="s">
        <v>6707</v>
      </c>
      <c r="F938" s="5" t="s">
        <v>1492</v>
      </c>
      <c r="G938" s="5" t="s">
        <v>1492</v>
      </c>
      <c r="H938" s="5" t="s">
        <v>1497</v>
      </c>
      <c r="I938" s="5" t="s">
        <v>1498</v>
      </c>
      <c r="J938" s="5" t="s">
        <v>2008</v>
      </c>
      <c r="K938" s="5" t="s">
        <v>6708</v>
      </c>
      <c r="L938" s="5" t="s">
        <v>1492</v>
      </c>
      <c r="M938" s="5" t="s">
        <v>1492</v>
      </c>
      <c r="N938" s="5" t="s">
        <v>1492</v>
      </c>
      <c r="O938" s="5" t="s">
        <v>1739</v>
      </c>
      <c r="P938" s="5" t="s">
        <v>1494</v>
      </c>
      <c r="Q938" s="5" t="s">
        <v>2898</v>
      </c>
      <c r="R938" s="5" t="s">
        <v>3778</v>
      </c>
      <c r="S938" s="5" t="s">
        <v>1501</v>
      </c>
      <c r="T938" s="5" t="s">
        <v>1492</v>
      </c>
    </row>
    <row r="939" spans="1:20">
      <c r="A939" s="5" t="s">
        <v>1175</v>
      </c>
      <c r="B939" s="5" t="s">
        <v>6709</v>
      </c>
      <c r="C939" s="5" t="s">
        <v>1175</v>
      </c>
      <c r="D939" s="5" t="s">
        <v>6710</v>
      </c>
      <c r="E939" s="5" t="s">
        <v>6711</v>
      </c>
      <c r="F939" s="5" t="s">
        <v>1492</v>
      </c>
      <c r="G939" s="5" t="s">
        <v>1492</v>
      </c>
      <c r="H939" s="5" t="s">
        <v>1524</v>
      </c>
      <c r="I939" s="5" t="s">
        <v>1525</v>
      </c>
      <c r="J939" s="5" t="s">
        <v>1990</v>
      </c>
      <c r="K939" s="5" t="s">
        <v>6710</v>
      </c>
      <c r="L939" s="5" t="s">
        <v>1492</v>
      </c>
      <c r="M939" s="5" t="s">
        <v>1492</v>
      </c>
      <c r="N939" s="5" t="s">
        <v>1492</v>
      </c>
      <c r="O939" s="5" t="s">
        <v>1524</v>
      </c>
      <c r="P939" s="5" t="s">
        <v>1525</v>
      </c>
      <c r="Q939" s="5" t="s">
        <v>1990</v>
      </c>
      <c r="R939" s="5" t="s">
        <v>2440</v>
      </c>
      <c r="S939" s="5" t="s">
        <v>1501</v>
      </c>
      <c r="T939" s="5" t="s">
        <v>1492</v>
      </c>
    </row>
    <row r="940" spans="1:20">
      <c r="A940" s="5" t="s">
        <v>1176</v>
      </c>
      <c r="B940" s="5" t="s">
        <v>6712</v>
      </c>
      <c r="C940" s="5" t="s">
        <v>1176</v>
      </c>
      <c r="D940" s="5" t="s">
        <v>6713</v>
      </c>
      <c r="E940" s="5" t="s">
        <v>6714</v>
      </c>
      <c r="F940" s="5" t="s">
        <v>1492</v>
      </c>
      <c r="G940" s="5" t="s">
        <v>1492</v>
      </c>
      <c r="H940" s="5" t="s">
        <v>1497</v>
      </c>
      <c r="I940" s="5" t="s">
        <v>1498</v>
      </c>
      <c r="J940" s="5" t="s">
        <v>4286</v>
      </c>
      <c r="K940" s="5" t="s">
        <v>6713</v>
      </c>
      <c r="L940" s="5" t="s">
        <v>1492</v>
      </c>
      <c r="M940" s="5" t="s">
        <v>1492</v>
      </c>
      <c r="N940" s="5" t="s">
        <v>1492</v>
      </c>
      <c r="O940" s="5" t="s">
        <v>1497</v>
      </c>
      <c r="P940" s="5" t="s">
        <v>1498</v>
      </c>
      <c r="Q940" s="5" t="s">
        <v>4286</v>
      </c>
      <c r="R940" s="5" t="s">
        <v>4154</v>
      </c>
      <c r="S940" s="5" t="s">
        <v>1501</v>
      </c>
      <c r="T940" s="5" t="s">
        <v>1492</v>
      </c>
    </row>
    <row r="941" spans="1:20">
      <c r="A941" s="5" t="s">
        <v>1177</v>
      </c>
      <c r="B941" s="5" t="s">
        <v>6715</v>
      </c>
      <c r="C941" s="5" t="s">
        <v>1177</v>
      </c>
      <c r="D941" s="5" t="s">
        <v>6716</v>
      </c>
      <c r="E941" s="5" t="s">
        <v>6717</v>
      </c>
      <c r="F941" s="5" t="s">
        <v>1492</v>
      </c>
      <c r="G941" s="5" t="s">
        <v>1492</v>
      </c>
      <c r="H941" s="5" t="s">
        <v>1524</v>
      </c>
      <c r="I941" s="5" t="s">
        <v>1525</v>
      </c>
      <c r="J941" s="5" t="s">
        <v>6718</v>
      </c>
      <c r="K941" s="5" t="s">
        <v>6719</v>
      </c>
      <c r="L941" s="5" t="s">
        <v>1492</v>
      </c>
      <c r="M941" s="5" t="s">
        <v>1492</v>
      </c>
      <c r="N941" s="5" t="s">
        <v>1492</v>
      </c>
      <c r="O941" s="5" t="s">
        <v>1524</v>
      </c>
      <c r="P941" s="5" t="s">
        <v>1525</v>
      </c>
      <c r="Q941" s="5" t="s">
        <v>6718</v>
      </c>
      <c r="R941" s="5" t="s">
        <v>6720</v>
      </c>
      <c r="S941" s="5" t="s">
        <v>1501</v>
      </c>
      <c r="T941" s="5" t="s">
        <v>1492</v>
      </c>
    </row>
    <row r="942" spans="1:20">
      <c r="A942" s="5" t="s">
        <v>414</v>
      </c>
      <c r="B942" s="5" t="s">
        <v>6721</v>
      </c>
      <c r="C942" s="5" t="s">
        <v>1492</v>
      </c>
      <c r="D942" s="5" t="s">
        <v>6722</v>
      </c>
      <c r="E942" s="5" t="s">
        <v>1492</v>
      </c>
      <c r="F942" s="5" t="s">
        <v>1492</v>
      </c>
      <c r="G942" s="5" t="s">
        <v>1492</v>
      </c>
      <c r="H942" s="5" t="s">
        <v>1535</v>
      </c>
      <c r="I942" s="5" t="s">
        <v>1536</v>
      </c>
      <c r="J942" s="5" t="s">
        <v>1537</v>
      </c>
      <c r="K942" s="5" t="s">
        <v>1492</v>
      </c>
      <c r="L942" s="5" t="s">
        <v>1492</v>
      </c>
      <c r="M942" s="5" t="s">
        <v>1492</v>
      </c>
      <c r="N942" s="5" t="s">
        <v>1492</v>
      </c>
      <c r="O942" s="5" t="s">
        <v>1492</v>
      </c>
      <c r="P942" s="5" t="s">
        <v>1492</v>
      </c>
      <c r="Q942" s="5" t="s">
        <v>1492</v>
      </c>
      <c r="R942" s="5" t="s">
        <v>6723</v>
      </c>
      <c r="S942" s="5" t="s">
        <v>1501</v>
      </c>
      <c r="T942" s="5" t="s">
        <v>1492</v>
      </c>
    </row>
    <row r="943" spans="1:20">
      <c r="A943" s="5" t="s">
        <v>1178</v>
      </c>
      <c r="B943" s="5" t="s">
        <v>6724</v>
      </c>
      <c r="C943" s="5" t="s">
        <v>1178</v>
      </c>
      <c r="D943" s="5" t="s">
        <v>6725</v>
      </c>
      <c r="E943" s="5" t="s">
        <v>6726</v>
      </c>
      <c r="F943" s="5" t="s">
        <v>1492</v>
      </c>
      <c r="G943" s="5" t="s">
        <v>1492</v>
      </c>
      <c r="H943" s="5" t="s">
        <v>1552</v>
      </c>
      <c r="I943" s="5" t="s">
        <v>1553</v>
      </c>
      <c r="J943" s="5" t="s">
        <v>2245</v>
      </c>
      <c r="K943" s="5" t="s">
        <v>6725</v>
      </c>
      <c r="L943" s="5" t="s">
        <v>1492</v>
      </c>
      <c r="M943" s="5" t="s">
        <v>1492</v>
      </c>
      <c r="N943" s="5" t="s">
        <v>1492</v>
      </c>
      <c r="O943" s="5" t="s">
        <v>1552</v>
      </c>
      <c r="P943" s="5" t="s">
        <v>1553</v>
      </c>
      <c r="Q943" s="5" t="s">
        <v>2245</v>
      </c>
      <c r="R943" s="5" t="s">
        <v>6727</v>
      </c>
      <c r="S943" s="5" t="s">
        <v>1501</v>
      </c>
      <c r="T943" s="5" t="s">
        <v>1492</v>
      </c>
    </row>
    <row r="944" spans="1:20">
      <c r="A944" s="5" t="s">
        <v>377</v>
      </c>
      <c r="B944" s="5" t="s">
        <v>6728</v>
      </c>
      <c r="C944" s="5" t="s">
        <v>6729</v>
      </c>
      <c r="D944" s="5" t="s">
        <v>6730</v>
      </c>
      <c r="E944" s="5" t="s">
        <v>6731</v>
      </c>
      <c r="F944" s="5" t="s">
        <v>1492</v>
      </c>
      <c r="G944" s="5" t="s">
        <v>1492</v>
      </c>
      <c r="H944" s="5" t="s">
        <v>1535</v>
      </c>
      <c r="I944" s="5" t="s">
        <v>1536</v>
      </c>
      <c r="J944" s="5" t="s">
        <v>1703</v>
      </c>
      <c r="K944" s="5" t="s">
        <v>6730</v>
      </c>
      <c r="L944" s="5" t="s">
        <v>1492</v>
      </c>
      <c r="M944" s="5" t="s">
        <v>1492</v>
      </c>
      <c r="N944" s="5" t="s">
        <v>1492</v>
      </c>
      <c r="O944" s="5" t="s">
        <v>1535</v>
      </c>
      <c r="P944" s="5" t="s">
        <v>1536</v>
      </c>
      <c r="Q944" s="5" t="s">
        <v>1703</v>
      </c>
      <c r="R944" s="5" t="s">
        <v>6732</v>
      </c>
      <c r="S944" s="5" t="s">
        <v>1501</v>
      </c>
      <c r="T944" s="5" t="s">
        <v>1492</v>
      </c>
    </row>
    <row r="945" spans="1:20">
      <c r="A945" s="5" t="s">
        <v>1179</v>
      </c>
      <c r="B945" s="5" t="s">
        <v>6733</v>
      </c>
      <c r="C945" s="5" t="s">
        <v>1179</v>
      </c>
      <c r="D945" s="5" t="s">
        <v>6734</v>
      </c>
      <c r="E945" s="5" t="s">
        <v>6735</v>
      </c>
      <c r="F945" s="5" t="s">
        <v>1492</v>
      </c>
      <c r="G945" s="5" t="s">
        <v>1492</v>
      </c>
      <c r="H945" s="5" t="s">
        <v>1739</v>
      </c>
      <c r="I945" s="5" t="s">
        <v>1494</v>
      </c>
      <c r="J945" s="5" t="s">
        <v>3406</v>
      </c>
      <c r="K945" s="5" t="s">
        <v>6736</v>
      </c>
      <c r="L945" s="5" t="s">
        <v>1492</v>
      </c>
      <c r="M945" s="5" t="s">
        <v>1492</v>
      </c>
      <c r="N945" s="5" t="s">
        <v>1492</v>
      </c>
      <c r="O945" s="5" t="s">
        <v>1739</v>
      </c>
      <c r="P945" s="5" t="s">
        <v>1494</v>
      </c>
      <c r="Q945" s="5" t="s">
        <v>6737</v>
      </c>
      <c r="R945" s="5" t="s">
        <v>2236</v>
      </c>
      <c r="S945" s="5" t="s">
        <v>1501</v>
      </c>
      <c r="T945" s="5" t="s">
        <v>1492</v>
      </c>
    </row>
    <row r="946" spans="1:20">
      <c r="A946" s="5" t="s">
        <v>1180</v>
      </c>
      <c r="B946" s="5" t="s">
        <v>6738</v>
      </c>
      <c r="C946" s="5" t="s">
        <v>1180</v>
      </c>
      <c r="D946" s="5" t="s">
        <v>6739</v>
      </c>
      <c r="E946" s="5" t="s">
        <v>6740</v>
      </c>
      <c r="F946" s="5" t="s">
        <v>1492</v>
      </c>
      <c r="G946" s="5" t="s">
        <v>1492</v>
      </c>
      <c r="H946" s="5" t="s">
        <v>1524</v>
      </c>
      <c r="I946" s="5" t="s">
        <v>1525</v>
      </c>
      <c r="J946" s="5" t="s">
        <v>5168</v>
      </c>
      <c r="K946" s="5" t="s">
        <v>6741</v>
      </c>
      <c r="L946" s="5" t="s">
        <v>1492</v>
      </c>
      <c r="M946" s="5" t="s">
        <v>1492</v>
      </c>
      <c r="N946" s="5" t="s">
        <v>1492</v>
      </c>
      <c r="O946" s="5" t="s">
        <v>1524</v>
      </c>
      <c r="P946" s="5" t="s">
        <v>1525</v>
      </c>
      <c r="Q946" s="5" t="s">
        <v>6742</v>
      </c>
      <c r="R946" s="5" t="s">
        <v>6743</v>
      </c>
      <c r="S946" s="5" t="s">
        <v>1501</v>
      </c>
      <c r="T946" s="5" t="s">
        <v>1492</v>
      </c>
    </row>
    <row r="947" spans="1:20">
      <c r="A947" s="5" t="s">
        <v>1181</v>
      </c>
      <c r="B947" s="5" t="s">
        <v>6744</v>
      </c>
      <c r="C947" s="5" t="s">
        <v>6745</v>
      </c>
      <c r="D947" s="5" t="s">
        <v>6746</v>
      </c>
      <c r="E947" s="5" t="s">
        <v>6747</v>
      </c>
      <c r="F947" s="5" t="s">
        <v>1492</v>
      </c>
      <c r="G947" s="5" t="s">
        <v>1492</v>
      </c>
      <c r="H947" s="5" t="s">
        <v>1524</v>
      </c>
      <c r="I947" s="5" t="s">
        <v>1525</v>
      </c>
      <c r="J947" s="5" t="s">
        <v>1921</v>
      </c>
      <c r="K947" s="5" t="s">
        <v>6746</v>
      </c>
      <c r="L947" s="5" t="s">
        <v>1492</v>
      </c>
      <c r="M947" s="5" t="s">
        <v>1492</v>
      </c>
      <c r="N947" s="5" t="s">
        <v>1492</v>
      </c>
      <c r="O947" s="5" t="s">
        <v>1524</v>
      </c>
      <c r="P947" s="5" t="s">
        <v>1525</v>
      </c>
      <c r="Q947" s="5" t="s">
        <v>1921</v>
      </c>
      <c r="R947" s="5" t="s">
        <v>6748</v>
      </c>
      <c r="S947" s="5" t="s">
        <v>1501</v>
      </c>
      <c r="T947" s="5" t="s">
        <v>1492</v>
      </c>
    </row>
    <row r="948" spans="1:20">
      <c r="A948" s="5" t="s">
        <v>1182</v>
      </c>
      <c r="B948" s="5" t="s">
        <v>6749</v>
      </c>
      <c r="C948" s="5" t="s">
        <v>6750</v>
      </c>
      <c r="D948" s="5" t="s">
        <v>6751</v>
      </c>
      <c r="E948" s="5" t="s">
        <v>6752</v>
      </c>
      <c r="F948" s="5" t="s">
        <v>1492</v>
      </c>
      <c r="G948" s="5" t="s">
        <v>1492</v>
      </c>
      <c r="H948" s="5" t="s">
        <v>1939</v>
      </c>
      <c r="I948" s="5" t="s">
        <v>1689</v>
      </c>
      <c r="J948" s="5" t="s">
        <v>2045</v>
      </c>
      <c r="K948" s="5" t="s">
        <v>6751</v>
      </c>
      <c r="L948" s="5" t="s">
        <v>1492</v>
      </c>
      <c r="M948" s="5" t="s">
        <v>1492</v>
      </c>
      <c r="N948" s="5" t="s">
        <v>1492</v>
      </c>
      <c r="O948" s="5" t="s">
        <v>1939</v>
      </c>
      <c r="P948" s="5" t="s">
        <v>1689</v>
      </c>
      <c r="Q948" s="5" t="s">
        <v>2045</v>
      </c>
      <c r="R948" s="5" t="s">
        <v>4916</v>
      </c>
      <c r="S948" s="5" t="s">
        <v>1501</v>
      </c>
      <c r="T948" s="5" t="s">
        <v>1492</v>
      </c>
    </row>
    <row r="949" spans="1:20">
      <c r="A949" s="5" t="s">
        <v>136</v>
      </c>
      <c r="B949" s="5" t="s">
        <v>6753</v>
      </c>
      <c r="C949" s="5" t="s">
        <v>6754</v>
      </c>
      <c r="D949" s="5" t="s">
        <v>6755</v>
      </c>
      <c r="E949" s="5" t="s">
        <v>6756</v>
      </c>
      <c r="F949" s="5" t="s">
        <v>6757</v>
      </c>
      <c r="G949" s="5" t="s">
        <v>6757</v>
      </c>
      <c r="H949" s="5" t="s">
        <v>1645</v>
      </c>
      <c r="I949" s="5" t="s">
        <v>1498</v>
      </c>
      <c r="J949" s="5" t="s">
        <v>1683</v>
      </c>
      <c r="K949" s="5" t="s">
        <v>6758</v>
      </c>
      <c r="L949" s="5" t="s">
        <v>1492</v>
      </c>
      <c r="M949" s="5" t="s">
        <v>1492</v>
      </c>
      <c r="N949" s="5" t="s">
        <v>1492</v>
      </c>
      <c r="O949" s="5" t="s">
        <v>1645</v>
      </c>
      <c r="P949" s="5" t="s">
        <v>1498</v>
      </c>
      <c r="Q949" s="5" t="s">
        <v>6759</v>
      </c>
      <c r="R949" s="5" t="s">
        <v>6760</v>
      </c>
      <c r="S949" s="5" t="s">
        <v>1501</v>
      </c>
      <c r="T949" s="5" t="s">
        <v>1492</v>
      </c>
    </row>
    <row r="950" spans="1:20">
      <c r="A950" s="5" t="s">
        <v>137</v>
      </c>
      <c r="B950" s="5" t="s">
        <v>6761</v>
      </c>
      <c r="C950" s="5" t="s">
        <v>6762</v>
      </c>
      <c r="D950" s="5" t="s">
        <v>6763</v>
      </c>
      <c r="E950" s="5" t="s">
        <v>6764</v>
      </c>
      <c r="F950" s="5" t="s">
        <v>1492</v>
      </c>
      <c r="G950" s="5" t="s">
        <v>1492</v>
      </c>
      <c r="H950" s="5" t="s">
        <v>1608</v>
      </c>
      <c r="I950" s="5" t="s">
        <v>1609</v>
      </c>
      <c r="J950" s="5" t="s">
        <v>2690</v>
      </c>
      <c r="K950" s="5" t="s">
        <v>6765</v>
      </c>
      <c r="L950" s="5" t="s">
        <v>1492</v>
      </c>
      <c r="M950" s="5" t="s">
        <v>1492</v>
      </c>
      <c r="N950" s="5" t="s">
        <v>1492</v>
      </c>
      <c r="O950" s="5" t="s">
        <v>1608</v>
      </c>
      <c r="P950" s="5" t="s">
        <v>1609</v>
      </c>
      <c r="Q950" s="5" t="s">
        <v>2690</v>
      </c>
      <c r="R950" s="5" t="s">
        <v>3508</v>
      </c>
      <c r="S950" s="5" t="s">
        <v>1501</v>
      </c>
      <c r="T950" s="5" t="s">
        <v>1492</v>
      </c>
    </row>
    <row r="951" spans="1:20">
      <c r="A951" s="5" t="s">
        <v>1183</v>
      </c>
      <c r="B951" s="5" t="s">
        <v>6766</v>
      </c>
      <c r="C951" s="5" t="s">
        <v>6767</v>
      </c>
      <c r="D951" s="5" t="s">
        <v>6768</v>
      </c>
      <c r="E951" s="5" t="s">
        <v>6769</v>
      </c>
      <c r="F951" s="5" t="s">
        <v>6770</v>
      </c>
      <c r="G951" s="5" t="s">
        <v>6770</v>
      </c>
      <c r="H951" s="5" t="s">
        <v>1497</v>
      </c>
      <c r="I951" s="5" t="s">
        <v>1498</v>
      </c>
      <c r="J951" s="5" t="s">
        <v>2008</v>
      </c>
      <c r="K951" s="5" t="s">
        <v>6771</v>
      </c>
      <c r="L951" s="5" t="s">
        <v>1492</v>
      </c>
      <c r="M951" s="5" t="s">
        <v>1492</v>
      </c>
      <c r="N951" s="5" t="s">
        <v>1492</v>
      </c>
      <c r="O951" s="5" t="s">
        <v>1497</v>
      </c>
      <c r="P951" s="5" t="s">
        <v>1498</v>
      </c>
      <c r="Q951" s="5" t="s">
        <v>2008</v>
      </c>
      <c r="R951" s="5" t="s">
        <v>6772</v>
      </c>
      <c r="S951" s="5" t="s">
        <v>1501</v>
      </c>
      <c r="T951" s="5" t="s">
        <v>1492</v>
      </c>
    </row>
    <row r="952" spans="1:20">
      <c r="A952" s="5" t="s">
        <v>366</v>
      </c>
      <c r="B952" s="5" t="s">
        <v>6773</v>
      </c>
      <c r="C952" s="5" t="s">
        <v>6774</v>
      </c>
      <c r="D952" s="5" t="s">
        <v>6775</v>
      </c>
      <c r="E952" s="5" t="s">
        <v>6776</v>
      </c>
      <c r="F952" s="5" t="s">
        <v>1492</v>
      </c>
      <c r="G952" s="5" t="s">
        <v>1492</v>
      </c>
      <c r="H952" s="5" t="s">
        <v>1739</v>
      </c>
      <c r="I952" s="5" t="s">
        <v>1494</v>
      </c>
      <c r="J952" s="5" t="s">
        <v>6737</v>
      </c>
      <c r="K952" s="5" t="s">
        <v>6777</v>
      </c>
      <c r="L952" s="5" t="s">
        <v>1492</v>
      </c>
      <c r="M952" s="5" t="s">
        <v>1492</v>
      </c>
      <c r="N952" s="5" t="s">
        <v>1492</v>
      </c>
      <c r="O952" s="5" t="s">
        <v>1739</v>
      </c>
      <c r="P952" s="5" t="s">
        <v>1494</v>
      </c>
      <c r="Q952" s="5" t="s">
        <v>6737</v>
      </c>
      <c r="R952" s="5" t="s">
        <v>3457</v>
      </c>
      <c r="S952" s="5" t="s">
        <v>1501</v>
      </c>
      <c r="T952" s="5" t="s">
        <v>1492</v>
      </c>
    </row>
    <row r="953" spans="1:20">
      <c r="A953" s="5" t="s">
        <v>1184</v>
      </c>
      <c r="B953" s="5" t="s">
        <v>6778</v>
      </c>
      <c r="C953" s="5" t="s">
        <v>6779</v>
      </c>
      <c r="D953" s="5" t="s">
        <v>6780</v>
      </c>
      <c r="E953" s="5" t="s">
        <v>6781</v>
      </c>
      <c r="F953" s="5" t="s">
        <v>1492</v>
      </c>
      <c r="G953" s="5" t="s">
        <v>1492</v>
      </c>
      <c r="H953" s="5" t="s">
        <v>1497</v>
      </c>
      <c r="I953" s="5" t="s">
        <v>1498</v>
      </c>
      <c r="J953" s="5" t="s">
        <v>1597</v>
      </c>
      <c r="K953" s="5" t="s">
        <v>6780</v>
      </c>
      <c r="L953" s="5" t="s">
        <v>1492</v>
      </c>
      <c r="M953" s="5" t="s">
        <v>1492</v>
      </c>
      <c r="N953" s="5" t="s">
        <v>1492</v>
      </c>
      <c r="O953" s="5" t="s">
        <v>1497</v>
      </c>
      <c r="P953" s="5" t="s">
        <v>1498</v>
      </c>
      <c r="Q953" s="5" t="s">
        <v>1597</v>
      </c>
      <c r="R953" s="5" t="s">
        <v>3910</v>
      </c>
      <c r="S953" s="5" t="s">
        <v>1501</v>
      </c>
      <c r="T953" s="5" t="s">
        <v>1492</v>
      </c>
    </row>
    <row r="954" spans="1:20">
      <c r="A954" s="5" t="s">
        <v>21</v>
      </c>
      <c r="B954" s="5" t="s">
        <v>6782</v>
      </c>
      <c r="C954" s="5" t="s">
        <v>6783</v>
      </c>
      <c r="D954" s="5" t="s">
        <v>6784</v>
      </c>
      <c r="E954" s="5" t="s">
        <v>6785</v>
      </c>
      <c r="F954" s="5" t="s">
        <v>6786</v>
      </c>
      <c r="G954" s="5" t="s">
        <v>6786</v>
      </c>
      <c r="H954" s="5" t="s">
        <v>1497</v>
      </c>
      <c r="I954" s="5" t="s">
        <v>1498</v>
      </c>
      <c r="J954" s="5" t="s">
        <v>1499</v>
      </c>
      <c r="K954" s="5" t="s">
        <v>6787</v>
      </c>
      <c r="L954" s="5" t="s">
        <v>1492</v>
      </c>
      <c r="M954" s="5" t="s">
        <v>1492</v>
      </c>
      <c r="N954" s="5" t="s">
        <v>1492</v>
      </c>
      <c r="O954" s="5" t="s">
        <v>1497</v>
      </c>
      <c r="P954" s="5" t="s">
        <v>1498</v>
      </c>
      <c r="Q954" s="5" t="s">
        <v>1499</v>
      </c>
      <c r="R954" s="5" t="s">
        <v>6788</v>
      </c>
      <c r="S954" s="5" t="s">
        <v>1501</v>
      </c>
      <c r="T954" s="5" t="s">
        <v>1492</v>
      </c>
    </row>
    <row r="955" spans="1:20">
      <c r="A955" s="5" t="s">
        <v>1185</v>
      </c>
      <c r="B955" s="5" t="s">
        <v>6789</v>
      </c>
      <c r="C955" s="5" t="s">
        <v>6790</v>
      </c>
      <c r="D955" s="5" t="s">
        <v>6784</v>
      </c>
      <c r="E955" s="5" t="s">
        <v>6791</v>
      </c>
      <c r="F955" s="5" t="s">
        <v>6792</v>
      </c>
      <c r="G955" s="5" t="s">
        <v>6792</v>
      </c>
      <c r="H955" s="5" t="s">
        <v>1497</v>
      </c>
      <c r="I955" s="5" t="s">
        <v>1498</v>
      </c>
      <c r="J955" s="5" t="s">
        <v>1499</v>
      </c>
      <c r="K955" s="5" t="s">
        <v>6793</v>
      </c>
      <c r="L955" s="5" t="s">
        <v>1492</v>
      </c>
      <c r="M955" s="5" t="s">
        <v>1492</v>
      </c>
      <c r="N955" s="5" t="s">
        <v>1492</v>
      </c>
      <c r="O955" s="5" t="s">
        <v>1497</v>
      </c>
      <c r="P955" s="5" t="s">
        <v>1498</v>
      </c>
      <c r="Q955" s="5" t="s">
        <v>1913</v>
      </c>
      <c r="R955" s="5" t="s">
        <v>2040</v>
      </c>
      <c r="S955" s="5" t="s">
        <v>1501</v>
      </c>
      <c r="T955" s="5" t="s">
        <v>1492</v>
      </c>
    </row>
    <row r="956" spans="1:20">
      <c r="A956" s="5" t="s">
        <v>138</v>
      </c>
      <c r="B956" s="5" t="s">
        <v>6794</v>
      </c>
      <c r="C956" s="5" t="s">
        <v>6795</v>
      </c>
      <c r="D956" s="5" t="s">
        <v>6796</v>
      </c>
      <c r="E956" s="5" t="s">
        <v>6797</v>
      </c>
      <c r="F956" s="5" t="s">
        <v>6798</v>
      </c>
      <c r="G956" s="5" t="s">
        <v>6798</v>
      </c>
      <c r="H956" s="5" t="s">
        <v>1939</v>
      </c>
      <c r="I956" s="5" t="s">
        <v>1689</v>
      </c>
      <c r="J956" s="5" t="s">
        <v>2207</v>
      </c>
      <c r="K956" s="5" t="s">
        <v>6799</v>
      </c>
      <c r="L956" s="5" t="s">
        <v>1492</v>
      </c>
      <c r="M956" s="5" t="s">
        <v>1492</v>
      </c>
      <c r="N956" s="5" t="s">
        <v>1492</v>
      </c>
      <c r="O956" s="5" t="s">
        <v>1939</v>
      </c>
      <c r="P956" s="5" t="s">
        <v>1689</v>
      </c>
      <c r="Q956" s="5" t="s">
        <v>2207</v>
      </c>
      <c r="R956" s="5" t="s">
        <v>6800</v>
      </c>
      <c r="S956" s="5" t="s">
        <v>1501</v>
      </c>
      <c r="T956" s="5" t="s">
        <v>1492</v>
      </c>
    </row>
    <row r="957" spans="1:20">
      <c r="A957" s="5" t="s">
        <v>1186</v>
      </c>
      <c r="B957" s="5" t="s">
        <v>6801</v>
      </c>
      <c r="C957" s="5" t="s">
        <v>6802</v>
      </c>
      <c r="D957" s="5" t="s">
        <v>6803</v>
      </c>
      <c r="E957" s="5" t="s">
        <v>6804</v>
      </c>
      <c r="F957" s="5" t="s">
        <v>6805</v>
      </c>
      <c r="G957" s="5" t="s">
        <v>6805</v>
      </c>
      <c r="H957" s="5" t="s">
        <v>1497</v>
      </c>
      <c r="I957" s="5" t="s">
        <v>1498</v>
      </c>
      <c r="J957" s="5" t="s">
        <v>5980</v>
      </c>
      <c r="K957" s="5" t="s">
        <v>6806</v>
      </c>
      <c r="L957" s="5" t="s">
        <v>1492</v>
      </c>
      <c r="M957" s="5" t="s">
        <v>1492</v>
      </c>
      <c r="N957" s="5" t="s">
        <v>1492</v>
      </c>
      <c r="O957" s="5" t="s">
        <v>1497</v>
      </c>
      <c r="P957" s="5" t="s">
        <v>1498</v>
      </c>
      <c r="Q957" s="5" t="s">
        <v>5980</v>
      </c>
      <c r="R957" s="5" t="s">
        <v>3753</v>
      </c>
      <c r="S957" s="5" t="s">
        <v>1501</v>
      </c>
      <c r="T957" s="5" t="s">
        <v>1492</v>
      </c>
    </row>
    <row r="958" spans="1:20">
      <c r="A958" s="5" t="s">
        <v>1187</v>
      </c>
      <c r="B958" s="5" t="s">
        <v>6807</v>
      </c>
      <c r="C958" s="5" t="s">
        <v>6808</v>
      </c>
      <c r="D958" s="5" t="s">
        <v>6809</v>
      </c>
      <c r="E958" s="5" t="s">
        <v>6810</v>
      </c>
      <c r="F958" s="5" t="s">
        <v>6811</v>
      </c>
      <c r="G958" s="5" t="s">
        <v>6811</v>
      </c>
      <c r="H958" s="5" t="s">
        <v>1497</v>
      </c>
      <c r="I958" s="5" t="s">
        <v>1498</v>
      </c>
      <c r="J958" s="5" t="s">
        <v>5980</v>
      </c>
      <c r="K958" s="5" t="s">
        <v>6812</v>
      </c>
      <c r="L958" s="5" t="s">
        <v>1492</v>
      </c>
      <c r="M958" s="5" t="s">
        <v>1492</v>
      </c>
      <c r="N958" s="5" t="s">
        <v>1492</v>
      </c>
      <c r="O958" s="5" t="s">
        <v>1497</v>
      </c>
      <c r="P958" s="5" t="s">
        <v>1498</v>
      </c>
      <c r="Q958" s="5" t="s">
        <v>5980</v>
      </c>
      <c r="R958" s="5" t="s">
        <v>6092</v>
      </c>
      <c r="S958" s="5" t="s">
        <v>1501</v>
      </c>
      <c r="T958" s="5" t="s">
        <v>1492</v>
      </c>
    </row>
    <row r="959" spans="1:20">
      <c r="A959" s="5" t="s">
        <v>1188</v>
      </c>
      <c r="B959" s="5" t="s">
        <v>6813</v>
      </c>
      <c r="C959" s="5" t="s">
        <v>1492</v>
      </c>
      <c r="D959" s="5" t="s">
        <v>6814</v>
      </c>
      <c r="E959" s="5" t="s">
        <v>1492</v>
      </c>
      <c r="F959" s="5" t="s">
        <v>1492</v>
      </c>
      <c r="G959" s="5" t="s">
        <v>1492</v>
      </c>
      <c r="H959" s="5" t="s">
        <v>1688</v>
      </c>
      <c r="I959" s="5" t="s">
        <v>1689</v>
      </c>
      <c r="J959" s="5" t="s">
        <v>4584</v>
      </c>
      <c r="K959" s="5" t="s">
        <v>6814</v>
      </c>
      <c r="L959" s="5" t="s">
        <v>1492</v>
      </c>
      <c r="M959" s="5" t="s">
        <v>1492</v>
      </c>
      <c r="N959" s="5" t="s">
        <v>1492</v>
      </c>
      <c r="O959" s="5" t="s">
        <v>1688</v>
      </c>
      <c r="P959" s="5" t="s">
        <v>1689</v>
      </c>
      <c r="Q959" s="5" t="s">
        <v>4584</v>
      </c>
      <c r="R959" s="5" t="s">
        <v>6815</v>
      </c>
      <c r="S959" s="5" t="s">
        <v>1501</v>
      </c>
      <c r="T959" s="5" t="s">
        <v>1492</v>
      </c>
    </row>
    <row r="960" spans="1:20">
      <c r="A960" s="5" t="s">
        <v>1189</v>
      </c>
      <c r="B960" s="5" t="s">
        <v>6816</v>
      </c>
      <c r="C960" s="5" t="s">
        <v>1189</v>
      </c>
      <c r="D960" s="5" t="s">
        <v>6817</v>
      </c>
      <c r="E960" s="5" t="s">
        <v>6818</v>
      </c>
      <c r="F960" s="5" t="s">
        <v>6819</v>
      </c>
      <c r="G960" s="5" t="s">
        <v>6819</v>
      </c>
      <c r="H960" s="5" t="s">
        <v>1552</v>
      </c>
      <c r="I960" s="5" t="s">
        <v>1553</v>
      </c>
      <c r="J960" s="5" t="s">
        <v>6820</v>
      </c>
      <c r="K960" s="5" t="s">
        <v>6821</v>
      </c>
      <c r="L960" s="5" t="s">
        <v>1492</v>
      </c>
      <c r="M960" s="5" t="s">
        <v>1492</v>
      </c>
      <c r="N960" s="5" t="s">
        <v>1492</v>
      </c>
      <c r="O960" s="5" t="s">
        <v>1552</v>
      </c>
      <c r="P960" s="5" t="s">
        <v>1553</v>
      </c>
      <c r="Q960" s="5" t="s">
        <v>6820</v>
      </c>
      <c r="R960" s="5" t="s">
        <v>6822</v>
      </c>
      <c r="S960" s="5" t="s">
        <v>1501</v>
      </c>
      <c r="T960" s="5" t="s">
        <v>1492</v>
      </c>
    </row>
    <row r="961" spans="1:20">
      <c r="A961" s="5" t="s">
        <v>279</v>
      </c>
      <c r="B961" s="5" t="s">
        <v>6823</v>
      </c>
      <c r="C961" s="5" t="s">
        <v>6824</v>
      </c>
      <c r="D961" s="5" t="s">
        <v>6825</v>
      </c>
      <c r="E961" s="5" t="s">
        <v>6826</v>
      </c>
      <c r="F961" s="5" t="s">
        <v>6827</v>
      </c>
      <c r="G961" s="5" t="s">
        <v>6827</v>
      </c>
      <c r="H961" s="5" t="s">
        <v>1535</v>
      </c>
      <c r="I961" s="5" t="s">
        <v>1536</v>
      </c>
      <c r="J961" s="5" t="s">
        <v>1537</v>
      </c>
      <c r="K961" s="5" t="s">
        <v>6828</v>
      </c>
      <c r="L961" s="5" t="s">
        <v>1492</v>
      </c>
      <c r="M961" s="5" t="s">
        <v>1492</v>
      </c>
      <c r="N961" s="5" t="s">
        <v>1492</v>
      </c>
      <c r="O961" s="5" t="s">
        <v>1535</v>
      </c>
      <c r="P961" s="5" t="s">
        <v>1536</v>
      </c>
      <c r="Q961" s="5" t="s">
        <v>1537</v>
      </c>
      <c r="R961" s="5" t="s">
        <v>3014</v>
      </c>
      <c r="S961" s="5" t="s">
        <v>1501</v>
      </c>
      <c r="T961" s="5" t="s">
        <v>1492</v>
      </c>
    </row>
    <row r="962" spans="1:20">
      <c r="A962" s="5" t="s">
        <v>1190</v>
      </c>
      <c r="B962" s="5" t="s">
        <v>6829</v>
      </c>
      <c r="C962" s="5" t="s">
        <v>6830</v>
      </c>
      <c r="D962" s="5" t="s">
        <v>6831</v>
      </c>
      <c r="E962" s="5" t="s">
        <v>6832</v>
      </c>
      <c r="F962" s="5" t="s">
        <v>1492</v>
      </c>
      <c r="G962" s="5" t="s">
        <v>1492</v>
      </c>
      <c r="H962" s="5" t="s">
        <v>1544</v>
      </c>
      <c r="I962" s="5" t="s">
        <v>1498</v>
      </c>
      <c r="J962" s="5" t="s">
        <v>1824</v>
      </c>
      <c r="K962" s="5" t="s">
        <v>6831</v>
      </c>
      <c r="L962" s="5" t="s">
        <v>1492</v>
      </c>
      <c r="M962" s="5" t="s">
        <v>1492</v>
      </c>
      <c r="N962" s="5" t="s">
        <v>1492</v>
      </c>
      <c r="O962" s="5" t="s">
        <v>1544</v>
      </c>
      <c r="P962" s="5" t="s">
        <v>1498</v>
      </c>
      <c r="Q962" s="5" t="s">
        <v>1824</v>
      </c>
      <c r="R962" s="5" t="s">
        <v>6833</v>
      </c>
      <c r="S962" s="5" t="s">
        <v>1501</v>
      </c>
      <c r="T962" s="5" t="s">
        <v>1492</v>
      </c>
    </row>
    <row r="963" spans="1:20">
      <c r="A963" s="5" t="s">
        <v>1191</v>
      </c>
      <c r="B963" s="5" t="s">
        <v>6834</v>
      </c>
      <c r="C963" s="5" t="s">
        <v>1191</v>
      </c>
      <c r="D963" s="5" t="s">
        <v>6835</v>
      </c>
      <c r="E963" s="5" t="s">
        <v>6836</v>
      </c>
      <c r="F963" s="5" t="s">
        <v>1492</v>
      </c>
      <c r="G963" s="5" t="s">
        <v>1492</v>
      </c>
      <c r="H963" s="5" t="s">
        <v>4226</v>
      </c>
      <c r="I963" s="5" t="s">
        <v>1553</v>
      </c>
      <c r="J963" s="5" t="s">
        <v>6837</v>
      </c>
      <c r="K963" s="5" t="s">
        <v>6835</v>
      </c>
      <c r="L963" s="5" t="s">
        <v>1492</v>
      </c>
      <c r="M963" s="5" t="s">
        <v>1492</v>
      </c>
      <c r="N963" s="5" t="s">
        <v>1492</v>
      </c>
      <c r="O963" s="5" t="s">
        <v>4226</v>
      </c>
      <c r="P963" s="5" t="s">
        <v>1553</v>
      </c>
      <c r="Q963" s="5" t="s">
        <v>6837</v>
      </c>
      <c r="R963" s="5" t="s">
        <v>6838</v>
      </c>
      <c r="S963" s="5" t="s">
        <v>1501</v>
      </c>
      <c r="T963" s="5" t="s">
        <v>1492</v>
      </c>
    </row>
    <row r="964" spans="1:20">
      <c r="A964" s="5" t="s">
        <v>1192</v>
      </c>
      <c r="B964" s="5" t="s">
        <v>6839</v>
      </c>
      <c r="C964" s="5" t="s">
        <v>6840</v>
      </c>
      <c r="D964" s="5" t="s">
        <v>6841</v>
      </c>
      <c r="E964" s="5" t="s">
        <v>6842</v>
      </c>
      <c r="F964" s="5" t="s">
        <v>1492</v>
      </c>
      <c r="G964" s="5" t="s">
        <v>1492</v>
      </c>
      <c r="H964" s="5" t="s">
        <v>1535</v>
      </c>
      <c r="I964" s="5" t="s">
        <v>1536</v>
      </c>
      <c r="J964" s="5" t="s">
        <v>3361</v>
      </c>
      <c r="K964" s="5" t="s">
        <v>6841</v>
      </c>
      <c r="L964" s="5" t="s">
        <v>1492</v>
      </c>
      <c r="M964" s="5" t="s">
        <v>1492</v>
      </c>
      <c r="N964" s="5" t="s">
        <v>1492</v>
      </c>
      <c r="O964" s="5" t="s">
        <v>1535</v>
      </c>
      <c r="P964" s="5" t="s">
        <v>1536</v>
      </c>
      <c r="Q964" s="5" t="s">
        <v>3361</v>
      </c>
      <c r="R964" s="5" t="s">
        <v>6174</v>
      </c>
      <c r="S964" s="5" t="s">
        <v>1501</v>
      </c>
      <c r="T964" s="5" t="s">
        <v>1492</v>
      </c>
    </row>
    <row r="965" spans="1:20">
      <c r="A965" s="5" t="s">
        <v>1193</v>
      </c>
      <c r="B965" s="5" t="s">
        <v>6843</v>
      </c>
      <c r="C965" s="5" t="s">
        <v>1193</v>
      </c>
      <c r="D965" s="5" t="s">
        <v>6844</v>
      </c>
      <c r="E965" s="5" t="s">
        <v>6845</v>
      </c>
      <c r="F965" s="5" t="s">
        <v>1492</v>
      </c>
      <c r="G965" s="5" t="s">
        <v>1492</v>
      </c>
      <c r="H965" s="5" t="s">
        <v>1497</v>
      </c>
      <c r="I965" s="5" t="s">
        <v>1498</v>
      </c>
      <c r="J965" s="5" t="s">
        <v>1830</v>
      </c>
      <c r="K965" s="5" t="s">
        <v>6844</v>
      </c>
      <c r="L965" s="5" t="s">
        <v>1492</v>
      </c>
      <c r="M965" s="5" t="s">
        <v>1492</v>
      </c>
      <c r="N965" s="5" t="s">
        <v>1492</v>
      </c>
      <c r="O965" s="5" t="s">
        <v>1497</v>
      </c>
      <c r="P965" s="5" t="s">
        <v>1498</v>
      </c>
      <c r="Q965" s="5" t="s">
        <v>1830</v>
      </c>
      <c r="R965" s="5" t="s">
        <v>2595</v>
      </c>
      <c r="S965" s="5" t="s">
        <v>1501</v>
      </c>
      <c r="T965" s="5" t="s">
        <v>1492</v>
      </c>
    </row>
    <row r="966" spans="1:20">
      <c r="A966" s="5" t="s">
        <v>1194</v>
      </c>
      <c r="B966" s="5" t="s">
        <v>6846</v>
      </c>
      <c r="C966" s="5" t="s">
        <v>6847</v>
      </c>
      <c r="D966" s="5" t="s">
        <v>6848</v>
      </c>
      <c r="E966" s="5" t="s">
        <v>6849</v>
      </c>
      <c r="F966" s="5" t="s">
        <v>1492</v>
      </c>
      <c r="G966" s="5" t="s">
        <v>1492</v>
      </c>
      <c r="H966" s="5" t="s">
        <v>1497</v>
      </c>
      <c r="I966" s="5" t="s">
        <v>1498</v>
      </c>
      <c r="J966" s="5" t="s">
        <v>1499</v>
      </c>
      <c r="K966" s="5" t="s">
        <v>6850</v>
      </c>
      <c r="L966" s="5" t="s">
        <v>1492</v>
      </c>
      <c r="M966" s="5" t="s">
        <v>1492</v>
      </c>
      <c r="N966" s="5" t="s">
        <v>1492</v>
      </c>
      <c r="O966" s="5" t="s">
        <v>1497</v>
      </c>
      <c r="P966" s="5" t="s">
        <v>1498</v>
      </c>
      <c r="Q966" s="5" t="s">
        <v>1499</v>
      </c>
      <c r="R966" s="5" t="s">
        <v>3390</v>
      </c>
      <c r="S966" s="5" t="s">
        <v>1501</v>
      </c>
      <c r="T966" s="5" t="s">
        <v>1492</v>
      </c>
    </row>
    <row r="967" spans="1:20">
      <c r="A967" s="5" t="s">
        <v>256</v>
      </c>
      <c r="B967" s="5" t="s">
        <v>6851</v>
      </c>
      <c r="C967" s="5" t="s">
        <v>6852</v>
      </c>
      <c r="D967" s="5" t="s">
        <v>6853</v>
      </c>
      <c r="E967" s="5" t="s">
        <v>6854</v>
      </c>
      <c r="F967" s="5" t="s">
        <v>6855</v>
      </c>
      <c r="G967" s="5" t="s">
        <v>6855</v>
      </c>
      <c r="H967" s="5" t="s">
        <v>1524</v>
      </c>
      <c r="I967" s="5" t="s">
        <v>1525</v>
      </c>
      <c r="J967" s="5" t="s">
        <v>1921</v>
      </c>
      <c r="K967" s="5" t="s">
        <v>6856</v>
      </c>
      <c r="L967" s="5" t="s">
        <v>1492</v>
      </c>
      <c r="M967" s="5" t="s">
        <v>1492</v>
      </c>
      <c r="N967" s="5" t="s">
        <v>1492</v>
      </c>
      <c r="O967" s="5" t="s">
        <v>1524</v>
      </c>
      <c r="P967" s="5" t="s">
        <v>1525</v>
      </c>
      <c r="Q967" s="5" t="s">
        <v>1921</v>
      </c>
      <c r="R967" s="5" t="s">
        <v>6857</v>
      </c>
      <c r="S967" s="5" t="s">
        <v>1501</v>
      </c>
      <c r="T967" s="5" t="s">
        <v>1492</v>
      </c>
    </row>
    <row r="968" spans="1:20">
      <c r="A968" s="5" t="s">
        <v>1195</v>
      </c>
      <c r="B968" s="5" t="s">
        <v>6858</v>
      </c>
      <c r="C968" s="5" t="s">
        <v>1492</v>
      </c>
      <c r="D968" s="5" t="s">
        <v>6859</v>
      </c>
      <c r="E968" s="5" t="s">
        <v>6860</v>
      </c>
      <c r="F968" s="5" t="s">
        <v>1492</v>
      </c>
      <c r="G968" s="5" t="s">
        <v>1492</v>
      </c>
      <c r="H968" s="5" t="s">
        <v>1497</v>
      </c>
      <c r="I968" s="5" t="s">
        <v>1498</v>
      </c>
      <c r="J968" s="5" t="s">
        <v>1843</v>
      </c>
      <c r="K968" s="5" t="s">
        <v>6861</v>
      </c>
      <c r="L968" s="5" t="s">
        <v>1492</v>
      </c>
      <c r="M968" s="5" t="s">
        <v>1492</v>
      </c>
      <c r="N968" s="5" t="s">
        <v>1492</v>
      </c>
      <c r="O968" s="5" t="s">
        <v>1497</v>
      </c>
      <c r="P968" s="5" t="s">
        <v>1498</v>
      </c>
      <c r="Q968" s="5" t="s">
        <v>1843</v>
      </c>
      <c r="R968" s="5" t="s">
        <v>6141</v>
      </c>
      <c r="S968" s="5" t="s">
        <v>1501</v>
      </c>
      <c r="T968" s="5" t="s">
        <v>1492</v>
      </c>
    </row>
    <row r="969" spans="1:20">
      <c r="A969" s="5" t="s">
        <v>142</v>
      </c>
      <c r="B969" s="5" t="s">
        <v>6862</v>
      </c>
      <c r="C969" s="5" t="s">
        <v>6863</v>
      </c>
      <c r="D969" s="5" t="s">
        <v>6864</v>
      </c>
      <c r="E969" s="5" t="s">
        <v>6865</v>
      </c>
      <c r="F969" s="5" t="s">
        <v>6866</v>
      </c>
      <c r="G969" s="5" t="s">
        <v>6866</v>
      </c>
      <c r="H969" s="5" t="s">
        <v>1524</v>
      </c>
      <c r="I969" s="5" t="s">
        <v>1525</v>
      </c>
      <c r="J969" s="5" t="s">
        <v>5296</v>
      </c>
      <c r="K969" s="5" t="s">
        <v>6864</v>
      </c>
      <c r="L969" s="5" t="s">
        <v>1492</v>
      </c>
      <c r="M969" s="5" t="s">
        <v>1492</v>
      </c>
      <c r="N969" s="5" t="s">
        <v>1492</v>
      </c>
      <c r="O969" s="5" t="s">
        <v>1524</v>
      </c>
      <c r="P969" s="5" t="s">
        <v>1525</v>
      </c>
      <c r="Q969" s="5" t="s">
        <v>5296</v>
      </c>
      <c r="R969" s="5" t="s">
        <v>1569</v>
      </c>
      <c r="S969" s="5" t="s">
        <v>1501</v>
      </c>
      <c r="T969" s="5" t="s">
        <v>1492</v>
      </c>
    </row>
    <row r="970" spans="1:20">
      <c r="A970" s="5" t="s">
        <v>1196</v>
      </c>
      <c r="B970" s="5" t="s">
        <v>6867</v>
      </c>
      <c r="C970" s="5" t="s">
        <v>1196</v>
      </c>
      <c r="D970" s="5" t="s">
        <v>6868</v>
      </c>
      <c r="E970" s="5" t="s">
        <v>6869</v>
      </c>
      <c r="F970" s="5" t="s">
        <v>1492</v>
      </c>
      <c r="G970" s="5" t="s">
        <v>1492</v>
      </c>
      <c r="H970" s="5" t="s">
        <v>1645</v>
      </c>
      <c r="I970" s="5" t="s">
        <v>1498</v>
      </c>
      <c r="J970" s="5" t="s">
        <v>6870</v>
      </c>
      <c r="K970" s="5" t="s">
        <v>6871</v>
      </c>
      <c r="L970" s="5" t="s">
        <v>1492</v>
      </c>
      <c r="M970" s="5" t="s">
        <v>1492</v>
      </c>
      <c r="N970" s="5" t="s">
        <v>1492</v>
      </c>
      <c r="O970" s="5" t="s">
        <v>1645</v>
      </c>
      <c r="P970" s="5" t="s">
        <v>1498</v>
      </c>
      <c r="Q970" s="5" t="s">
        <v>6870</v>
      </c>
      <c r="R970" s="5" t="s">
        <v>5835</v>
      </c>
      <c r="S970" s="5" t="s">
        <v>1501</v>
      </c>
      <c r="T970" s="5" t="s">
        <v>1492</v>
      </c>
    </row>
    <row r="971" spans="1:20">
      <c r="A971" s="5" t="s">
        <v>1197</v>
      </c>
      <c r="B971" s="5" t="s">
        <v>6872</v>
      </c>
      <c r="C971" s="5" t="s">
        <v>1197</v>
      </c>
      <c r="D971" s="5" t="s">
        <v>6873</v>
      </c>
      <c r="E971" s="5" t="s">
        <v>6874</v>
      </c>
      <c r="F971" s="5" t="s">
        <v>6875</v>
      </c>
      <c r="G971" s="5" t="s">
        <v>6875</v>
      </c>
      <c r="H971" s="5" t="s">
        <v>1608</v>
      </c>
      <c r="I971" s="5" t="s">
        <v>1609</v>
      </c>
      <c r="J971" s="5" t="s">
        <v>4958</v>
      </c>
      <c r="K971" s="5" t="s">
        <v>6876</v>
      </c>
      <c r="L971" s="5" t="s">
        <v>1492</v>
      </c>
      <c r="M971" s="5" t="s">
        <v>1492</v>
      </c>
      <c r="N971" s="5" t="s">
        <v>1492</v>
      </c>
      <c r="O971" s="5" t="s">
        <v>1608</v>
      </c>
      <c r="P971" s="5" t="s">
        <v>1609</v>
      </c>
      <c r="Q971" s="5" t="s">
        <v>4958</v>
      </c>
      <c r="R971" s="5" t="s">
        <v>2677</v>
      </c>
      <c r="S971" s="5" t="s">
        <v>1501</v>
      </c>
      <c r="T971" s="5" t="s">
        <v>1492</v>
      </c>
    </row>
    <row r="972" spans="1:20">
      <c r="A972" s="5" t="s">
        <v>1198</v>
      </c>
      <c r="B972" s="5" t="s">
        <v>6877</v>
      </c>
      <c r="C972" s="5" t="s">
        <v>1198</v>
      </c>
      <c r="D972" s="5" t="s">
        <v>6878</v>
      </c>
      <c r="E972" s="5" t="s">
        <v>6879</v>
      </c>
      <c r="F972" s="5" t="s">
        <v>1492</v>
      </c>
      <c r="G972" s="5" t="s">
        <v>1492</v>
      </c>
      <c r="H972" s="5" t="s">
        <v>2958</v>
      </c>
      <c r="I972" s="5" t="s">
        <v>2959</v>
      </c>
      <c r="J972" s="5" t="s">
        <v>6880</v>
      </c>
      <c r="K972" s="5" t="s">
        <v>6878</v>
      </c>
      <c r="L972" s="5" t="s">
        <v>1492</v>
      </c>
      <c r="M972" s="5" t="s">
        <v>1492</v>
      </c>
      <c r="N972" s="5" t="s">
        <v>1492</v>
      </c>
      <c r="O972" s="5" t="s">
        <v>2958</v>
      </c>
      <c r="P972" s="5" t="s">
        <v>2959</v>
      </c>
      <c r="Q972" s="5" t="s">
        <v>6880</v>
      </c>
      <c r="R972" s="5" t="s">
        <v>2406</v>
      </c>
      <c r="S972" s="5" t="s">
        <v>1501</v>
      </c>
      <c r="T972" s="5" t="s">
        <v>1492</v>
      </c>
    </row>
    <row r="973" spans="1:20">
      <c r="A973" s="5" t="s">
        <v>1198</v>
      </c>
      <c r="B973" s="5" t="s">
        <v>6877</v>
      </c>
      <c r="C973" s="5" t="s">
        <v>1198</v>
      </c>
      <c r="D973" s="5" t="s">
        <v>6878</v>
      </c>
      <c r="E973" s="5" t="s">
        <v>6879</v>
      </c>
      <c r="F973" s="5" t="s">
        <v>1492</v>
      </c>
      <c r="G973" s="5" t="s">
        <v>1492</v>
      </c>
      <c r="H973" s="5" t="s">
        <v>2958</v>
      </c>
      <c r="I973" s="5" t="s">
        <v>2959</v>
      </c>
      <c r="J973" s="5" t="s">
        <v>6880</v>
      </c>
      <c r="K973" s="5" t="s">
        <v>6878</v>
      </c>
      <c r="L973" s="5" t="s">
        <v>1492</v>
      </c>
      <c r="M973" s="5" t="s">
        <v>1492</v>
      </c>
      <c r="N973" s="5" t="s">
        <v>1492</v>
      </c>
      <c r="O973" s="5" t="s">
        <v>2958</v>
      </c>
      <c r="P973" s="5" t="s">
        <v>2959</v>
      </c>
      <c r="Q973" s="5" t="s">
        <v>6880</v>
      </c>
      <c r="R973" s="5" t="s">
        <v>2406</v>
      </c>
      <c r="S973" s="5" t="s">
        <v>1501</v>
      </c>
      <c r="T973" s="5" t="s">
        <v>1492</v>
      </c>
    </row>
    <row r="974" spans="1:20">
      <c r="A974" s="5" t="s">
        <v>1199</v>
      </c>
      <c r="B974" s="5" t="s">
        <v>6881</v>
      </c>
      <c r="C974" s="5" t="s">
        <v>6882</v>
      </c>
      <c r="D974" s="5" t="s">
        <v>6883</v>
      </c>
      <c r="E974" s="5" t="s">
        <v>6884</v>
      </c>
      <c r="F974" s="5" t="s">
        <v>1492</v>
      </c>
      <c r="G974" s="5" t="s">
        <v>1492</v>
      </c>
      <c r="H974" s="5" t="s">
        <v>1739</v>
      </c>
      <c r="I974" s="5" t="s">
        <v>1494</v>
      </c>
      <c r="J974" s="5" t="s">
        <v>6885</v>
      </c>
      <c r="K974" s="5" t="s">
        <v>6883</v>
      </c>
      <c r="L974" s="5" t="s">
        <v>1492</v>
      </c>
      <c r="M974" s="5" t="s">
        <v>1492</v>
      </c>
      <c r="N974" s="5" t="s">
        <v>1492</v>
      </c>
      <c r="O974" s="5" t="s">
        <v>1739</v>
      </c>
      <c r="P974" s="5" t="s">
        <v>1494</v>
      </c>
      <c r="Q974" s="5" t="s">
        <v>6885</v>
      </c>
      <c r="R974" s="5" t="s">
        <v>6886</v>
      </c>
      <c r="S974" s="5" t="s">
        <v>1501</v>
      </c>
      <c r="T974" s="5" t="s">
        <v>1492</v>
      </c>
    </row>
    <row r="975" spans="1:20">
      <c r="A975" s="5" t="s">
        <v>431</v>
      </c>
      <c r="B975" s="5" t="s">
        <v>6887</v>
      </c>
      <c r="C975" s="5" t="s">
        <v>1492</v>
      </c>
      <c r="D975" s="5" t="s">
        <v>6888</v>
      </c>
      <c r="E975" s="5" t="s">
        <v>1492</v>
      </c>
      <c r="F975" s="5" t="s">
        <v>1492</v>
      </c>
      <c r="G975" s="5" t="s">
        <v>1492</v>
      </c>
      <c r="H975" s="5" t="s">
        <v>1535</v>
      </c>
      <c r="I975" s="5" t="s">
        <v>1536</v>
      </c>
      <c r="J975" s="5" t="s">
        <v>6889</v>
      </c>
      <c r="K975" s="5" t="s">
        <v>6890</v>
      </c>
      <c r="L975" s="5" t="s">
        <v>1492</v>
      </c>
      <c r="M975" s="5" t="s">
        <v>1492</v>
      </c>
      <c r="N975" s="5" t="s">
        <v>1492</v>
      </c>
      <c r="O975" s="5" t="s">
        <v>1535</v>
      </c>
      <c r="P975" s="5" t="s">
        <v>1536</v>
      </c>
      <c r="Q975" s="5" t="s">
        <v>6889</v>
      </c>
      <c r="R975" s="5" t="s">
        <v>2109</v>
      </c>
      <c r="S975" s="5" t="s">
        <v>1501</v>
      </c>
      <c r="T975" s="5" t="s">
        <v>1492</v>
      </c>
    </row>
    <row r="976" spans="1:20">
      <c r="A976" s="5" t="s">
        <v>1200</v>
      </c>
      <c r="B976" s="5" t="s">
        <v>6891</v>
      </c>
      <c r="C976" s="5" t="s">
        <v>6892</v>
      </c>
      <c r="D976" s="5" t="s">
        <v>6893</v>
      </c>
      <c r="E976" s="5" t="s">
        <v>6894</v>
      </c>
      <c r="F976" s="5" t="s">
        <v>1492</v>
      </c>
      <c r="G976" s="5" t="s">
        <v>1492</v>
      </c>
      <c r="H976" s="5" t="s">
        <v>1497</v>
      </c>
      <c r="I976" s="5" t="s">
        <v>1498</v>
      </c>
      <c r="J976" s="5" t="s">
        <v>1843</v>
      </c>
      <c r="K976" s="5" t="s">
        <v>6893</v>
      </c>
      <c r="L976" s="5" t="s">
        <v>1492</v>
      </c>
      <c r="M976" s="5" t="s">
        <v>1492</v>
      </c>
      <c r="N976" s="5" t="s">
        <v>1492</v>
      </c>
      <c r="O976" s="5" t="s">
        <v>1497</v>
      </c>
      <c r="P976" s="5" t="s">
        <v>1498</v>
      </c>
      <c r="Q976" s="5" t="s">
        <v>1843</v>
      </c>
      <c r="R976" s="5" t="s">
        <v>5681</v>
      </c>
      <c r="S976" s="5" t="s">
        <v>1501</v>
      </c>
      <c r="T976" s="5" t="s">
        <v>1492</v>
      </c>
    </row>
    <row r="977" spans="1:20">
      <c r="A977" s="5" t="s">
        <v>1201</v>
      </c>
      <c r="B977" s="5" t="s">
        <v>6895</v>
      </c>
      <c r="C977" s="5" t="s">
        <v>1201</v>
      </c>
      <c r="D977" s="5" t="s">
        <v>6896</v>
      </c>
      <c r="E977" s="5" t="s">
        <v>6897</v>
      </c>
      <c r="F977" s="5" t="s">
        <v>1492</v>
      </c>
      <c r="G977" s="5" t="s">
        <v>1492</v>
      </c>
      <c r="H977" s="5" t="s">
        <v>1552</v>
      </c>
      <c r="I977" s="5" t="s">
        <v>1553</v>
      </c>
      <c r="J977" s="5" t="s">
        <v>6898</v>
      </c>
      <c r="K977" s="5" t="s">
        <v>6896</v>
      </c>
      <c r="L977" s="5" t="s">
        <v>1492</v>
      </c>
      <c r="M977" s="5" t="s">
        <v>1492</v>
      </c>
      <c r="N977" s="5" t="s">
        <v>1492</v>
      </c>
      <c r="O977" s="5" t="s">
        <v>1552</v>
      </c>
      <c r="P977" s="5" t="s">
        <v>1553</v>
      </c>
      <c r="Q977" s="5" t="s">
        <v>6898</v>
      </c>
      <c r="R977" s="5" t="s">
        <v>4328</v>
      </c>
      <c r="S977" s="5" t="s">
        <v>1501</v>
      </c>
      <c r="T977" s="5" t="s">
        <v>1492</v>
      </c>
    </row>
    <row r="978" spans="1:20">
      <c r="A978" s="5" t="s">
        <v>1202</v>
      </c>
      <c r="B978" s="5" t="s">
        <v>6899</v>
      </c>
      <c r="C978" s="5" t="s">
        <v>6900</v>
      </c>
      <c r="D978" s="5" t="s">
        <v>6901</v>
      </c>
      <c r="E978" s="5" t="s">
        <v>6902</v>
      </c>
      <c r="F978" s="5" t="s">
        <v>1492</v>
      </c>
      <c r="G978" s="5" t="s">
        <v>1492</v>
      </c>
      <c r="H978" s="5" t="s">
        <v>6903</v>
      </c>
      <c r="I978" s="5" t="s">
        <v>2279</v>
      </c>
      <c r="J978" s="5" t="s">
        <v>6904</v>
      </c>
      <c r="K978" s="5" t="s">
        <v>6901</v>
      </c>
      <c r="L978" s="5" t="s">
        <v>1492</v>
      </c>
      <c r="M978" s="5" t="s">
        <v>1492</v>
      </c>
      <c r="N978" s="5" t="s">
        <v>1492</v>
      </c>
      <c r="O978" s="5" t="s">
        <v>6903</v>
      </c>
      <c r="P978" s="5" t="s">
        <v>2279</v>
      </c>
      <c r="Q978" s="5" t="s">
        <v>6904</v>
      </c>
      <c r="R978" s="5" t="s">
        <v>6905</v>
      </c>
      <c r="S978" s="5" t="s">
        <v>1501</v>
      </c>
      <c r="T978" s="5" t="s">
        <v>1492</v>
      </c>
    </row>
    <row r="979" spans="1:20">
      <c r="A979" s="5" t="s">
        <v>229</v>
      </c>
      <c r="B979" s="5" t="s">
        <v>6906</v>
      </c>
      <c r="C979" s="5" t="s">
        <v>229</v>
      </c>
      <c r="D979" s="5" t="s">
        <v>6907</v>
      </c>
      <c r="E979" s="5" t="s">
        <v>6908</v>
      </c>
      <c r="F979" s="5" t="s">
        <v>1492</v>
      </c>
      <c r="G979" s="5" t="s">
        <v>1492</v>
      </c>
      <c r="H979" s="5" t="s">
        <v>1936</v>
      </c>
      <c r="I979" s="5" t="s">
        <v>1508</v>
      </c>
      <c r="J979" s="5" t="s">
        <v>2296</v>
      </c>
      <c r="K979" s="5" t="s">
        <v>6909</v>
      </c>
      <c r="L979" s="5" t="s">
        <v>1492</v>
      </c>
      <c r="M979" s="5" t="s">
        <v>1492</v>
      </c>
      <c r="N979" s="5" t="s">
        <v>1492</v>
      </c>
      <c r="O979" s="5" t="s">
        <v>1936</v>
      </c>
      <c r="P979" s="5" t="s">
        <v>1508</v>
      </c>
      <c r="Q979" s="5" t="s">
        <v>6910</v>
      </c>
      <c r="R979" s="5" t="s">
        <v>6911</v>
      </c>
      <c r="S979" s="5" t="s">
        <v>1501</v>
      </c>
      <c r="T979" s="5" t="s">
        <v>1492</v>
      </c>
    </row>
    <row r="980" spans="1:20">
      <c r="A980" s="5" t="s">
        <v>1203</v>
      </c>
      <c r="B980" s="5" t="s">
        <v>6912</v>
      </c>
      <c r="C980" s="5" t="s">
        <v>1203</v>
      </c>
      <c r="D980" s="5" t="s">
        <v>6913</v>
      </c>
      <c r="E980" s="5" t="s">
        <v>6914</v>
      </c>
      <c r="F980" s="5" t="s">
        <v>6915</v>
      </c>
      <c r="G980" s="5" t="s">
        <v>6915</v>
      </c>
      <c r="H980" s="5" t="s">
        <v>1524</v>
      </c>
      <c r="I980" s="5" t="s">
        <v>1525</v>
      </c>
      <c r="J980" s="5" t="s">
        <v>3676</v>
      </c>
      <c r="K980" s="5" t="s">
        <v>6916</v>
      </c>
      <c r="L980" s="5" t="s">
        <v>1492</v>
      </c>
      <c r="M980" s="5" t="s">
        <v>1492</v>
      </c>
      <c r="N980" s="5" t="s">
        <v>1492</v>
      </c>
      <c r="O980" s="5" t="s">
        <v>1524</v>
      </c>
      <c r="P980" s="5" t="s">
        <v>1525</v>
      </c>
      <c r="Q980" s="5" t="s">
        <v>3676</v>
      </c>
      <c r="R980" s="5" t="s">
        <v>6917</v>
      </c>
      <c r="S980" s="5" t="s">
        <v>1501</v>
      </c>
      <c r="T980" s="5" t="s">
        <v>1492</v>
      </c>
    </row>
    <row r="981" spans="1:20">
      <c r="A981" s="5" t="s">
        <v>1204</v>
      </c>
      <c r="B981" s="5" t="s">
        <v>6918</v>
      </c>
      <c r="C981" s="5" t="s">
        <v>1492</v>
      </c>
      <c r="D981" s="5" t="s">
        <v>6919</v>
      </c>
      <c r="E981" s="5" t="s">
        <v>6920</v>
      </c>
      <c r="F981" s="5" t="s">
        <v>6921</v>
      </c>
      <c r="G981" s="5" t="s">
        <v>6921</v>
      </c>
      <c r="H981" s="5" t="s">
        <v>3302</v>
      </c>
      <c r="I981" s="5" t="s">
        <v>3303</v>
      </c>
      <c r="J981" s="5" t="s">
        <v>6922</v>
      </c>
      <c r="K981" s="5" t="s">
        <v>6923</v>
      </c>
      <c r="L981" s="5" t="s">
        <v>1492</v>
      </c>
      <c r="M981" s="5" t="s">
        <v>1492</v>
      </c>
      <c r="N981" s="5" t="s">
        <v>1492</v>
      </c>
      <c r="O981" s="5" t="s">
        <v>6924</v>
      </c>
      <c r="P981" s="5" t="s">
        <v>3303</v>
      </c>
      <c r="Q981" s="5" t="s">
        <v>6922</v>
      </c>
      <c r="R981" s="5" t="s">
        <v>3706</v>
      </c>
      <c r="S981" s="5" t="s">
        <v>1501</v>
      </c>
      <c r="T981" s="5" t="s">
        <v>1492</v>
      </c>
    </row>
    <row r="982" spans="1:20">
      <c r="A982" s="5" t="s">
        <v>1205</v>
      </c>
      <c r="B982" s="5" t="s">
        <v>6925</v>
      </c>
      <c r="C982" s="5" t="s">
        <v>6926</v>
      </c>
      <c r="D982" s="5" t="s">
        <v>6927</v>
      </c>
      <c r="E982" s="5" t="s">
        <v>6928</v>
      </c>
      <c r="F982" s="5" t="s">
        <v>1492</v>
      </c>
      <c r="G982" s="5" t="s">
        <v>1492</v>
      </c>
      <c r="H982" s="5" t="s">
        <v>2157</v>
      </c>
      <c r="I982" s="5" t="s">
        <v>1536</v>
      </c>
      <c r="J982" s="5" t="s">
        <v>3705</v>
      </c>
      <c r="K982" s="5" t="s">
        <v>6929</v>
      </c>
      <c r="L982" s="5" t="s">
        <v>1492</v>
      </c>
      <c r="M982" s="5" t="s">
        <v>1492</v>
      </c>
      <c r="N982" s="5" t="s">
        <v>1492</v>
      </c>
      <c r="O982" s="5" t="s">
        <v>2157</v>
      </c>
      <c r="P982" s="5" t="s">
        <v>1536</v>
      </c>
      <c r="Q982" s="5" t="s">
        <v>6930</v>
      </c>
      <c r="R982" s="5" t="s">
        <v>6931</v>
      </c>
      <c r="S982" s="5" t="s">
        <v>6932</v>
      </c>
      <c r="T982" s="5" t="s">
        <v>1492</v>
      </c>
    </row>
    <row r="983" spans="1:20">
      <c r="A983" s="5" t="s">
        <v>1206</v>
      </c>
      <c r="B983" s="5" t="s">
        <v>6933</v>
      </c>
      <c r="C983" s="5" t="s">
        <v>1206</v>
      </c>
      <c r="D983" s="5" t="s">
        <v>6934</v>
      </c>
      <c r="E983" s="5" t="s">
        <v>6935</v>
      </c>
      <c r="F983" s="5" t="s">
        <v>1492</v>
      </c>
      <c r="G983" s="5" t="s">
        <v>1492</v>
      </c>
      <c r="H983" s="5" t="s">
        <v>1497</v>
      </c>
      <c r="I983" s="5" t="s">
        <v>1498</v>
      </c>
      <c r="J983" s="5" t="s">
        <v>2675</v>
      </c>
      <c r="K983" s="5" t="s">
        <v>6934</v>
      </c>
      <c r="L983" s="5" t="s">
        <v>1492</v>
      </c>
      <c r="M983" s="5" t="s">
        <v>1492</v>
      </c>
      <c r="N983" s="5" t="s">
        <v>1492</v>
      </c>
      <c r="O983" s="5" t="s">
        <v>1497</v>
      </c>
      <c r="P983" s="5" t="s">
        <v>1498</v>
      </c>
      <c r="Q983" s="5" t="s">
        <v>2675</v>
      </c>
      <c r="R983" s="5" t="s">
        <v>6936</v>
      </c>
      <c r="S983" s="5" t="s">
        <v>1501</v>
      </c>
      <c r="T983" s="5" t="s">
        <v>1492</v>
      </c>
    </row>
    <row r="984" spans="1:20">
      <c r="A984" s="5" t="s">
        <v>1207</v>
      </c>
      <c r="B984" s="5" t="s">
        <v>6937</v>
      </c>
      <c r="C984" s="5" t="s">
        <v>6938</v>
      </c>
      <c r="D984" s="5" t="s">
        <v>6939</v>
      </c>
      <c r="E984" s="5" t="s">
        <v>6940</v>
      </c>
      <c r="F984" s="5" t="s">
        <v>6941</v>
      </c>
      <c r="G984" s="5" t="s">
        <v>6941</v>
      </c>
      <c r="H984" s="5" t="s">
        <v>1497</v>
      </c>
      <c r="I984" s="5" t="s">
        <v>1498</v>
      </c>
      <c r="J984" s="5" t="s">
        <v>4818</v>
      </c>
      <c r="K984" s="5" t="s">
        <v>6942</v>
      </c>
      <c r="L984" s="5" t="s">
        <v>1492</v>
      </c>
      <c r="M984" s="5" t="s">
        <v>1492</v>
      </c>
      <c r="N984" s="5" t="s">
        <v>1492</v>
      </c>
      <c r="O984" s="5" t="s">
        <v>1497</v>
      </c>
      <c r="P984" s="5" t="s">
        <v>1498</v>
      </c>
      <c r="Q984" s="5" t="s">
        <v>4818</v>
      </c>
      <c r="R984" s="5" t="s">
        <v>6943</v>
      </c>
      <c r="S984" s="5" t="s">
        <v>1501</v>
      </c>
      <c r="T984" s="5" t="s">
        <v>1492</v>
      </c>
    </row>
    <row r="985" spans="1:20">
      <c r="A985" s="5" t="s">
        <v>1208</v>
      </c>
      <c r="B985" s="5" t="s">
        <v>6944</v>
      </c>
      <c r="C985" s="5" t="s">
        <v>1208</v>
      </c>
      <c r="D985" s="5" t="s">
        <v>6945</v>
      </c>
      <c r="E985" s="5" t="s">
        <v>6946</v>
      </c>
      <c r="F985" s="5" t="s">
        <v>1492</v>
      </c>
      <c r="G985" s="5" t="s">
        <v>1492</v>
      </c>
      <c r="H985" s="5" t="s">
        <v>1497</v>
      </c>
      <c r="I985" s="5" t="s">
        <v>1498</v>
      </c>
      <c r="J985" s="5" t="s">
        <v>3597</v>
      </c>
      <c r="K985" s="5" t="s">
        <v>6945</v>
      </c>
      <c r="L985" s="5" t="s">
        <v>1492</v>
      </c>
      <c r="M985" s="5" t="s">
        <v>1492</v>
      </c>
      <c r="N985" s="5" t="s">
        <v>1492</v>
      </c>
      <c r="O985" s="5" t="s">
        <v>1497</v>
      </c>
      <c r="P985" s="5" t="s">
        <v>1498</v>
      </c>
      <c r="Q985" s="5" t="s">
        <v>3597</v>
      </c>
      <c r="R985" s="5" t="s">
        <v>2729</v>
      </c>
      <c r="S985" s="5" t="s">
        <v>1501</v>
      </c>
      <c r="T985" s="5" t="s">
        <v>1492</v>
      </c>
    </row>
    <row r="986" spans="1:20">
      <c r="A986" s="5" t="s">
        <v>139</v>
      </c>
      <c r="B986" s="5" t="s">
        <v>6947</v>
      </c>
      <c r="C986" s="5" t="s">
        <v>6948</v>
      </c>
      <c r="D986" s="5" t="s">
        <v>6949</v>
      </c>
      <c r="E986" s="5" t="s">
        <v>6950</v>
      </c>
      <c r="F986" s="5" t="s">
        <v>1492</v>
      </c>
      <c r="G986" s="5" t="s">
        <v>1492</v>
      </c>
      <c r="H986" s="5" t="s">
        <v>1939</v>
      </c>
      <c r="I986" s="5" t="s">
        <v>1689</v>
      </c>
      <c r="J986" s="5" t="s">
        <v>3493</v>
      </c>
      <c r="K986" s="5" t="s">
        <v>6951</v>
      </c>
      <c r="L986" s="5" t="s">
        <v>1492</v>
      </c>
      <c r="M986" s="5" t="s">
        <v>1492</v>
      </c>
      <c r="N986" s="5" t="s">
        <v>1492</v>
      </c>
      <c r="O986" s="5" t="s">
        <v>1497</v>
      </c>
      <c r="P986" s="5" t="s">
        <v>1498</v>
      </c>
      <c r="Q986" s="5" t="s">
        <v>1913</v>
      </c>
      <c r="R986" s="5" t="s">
        <v>4610</v>
      </c>
      <c r="S986" s="5" t="s">
        <v>1501</v>
      </c>
      <c r="T986" s="5" t="s">
        <v>1492</v>
      </c>
    </row>
    <row r="987" spans="1:20">
      <c r="A987" s="5" t="s">
        <v>1209</v>
      </c>
      <c r="B987" s="5" t="s">
        <v>6952</v>
      </c>
      <c r="C987" s="5" t="s">
        <v>1209</v>
      </c>
      <c r="D987" s="5" t="s">
        <v>6953</v>
      </c>
      <c r="E987" s="5" t="s">
        <v>6954</v>
      </c>
      <c r="F987" s="5" t="s">
        <v>1492</v>
      </c>
      <c r="G987" s="5" t="s">
        <v>1492</v>
      </c>
      <c r="H987" s="5" t="s">
        <v>2033</v>
      </c>
      <c r="I987" s="5" t="s">
        <v>1659</v>
      </c>
      <c r="J987" s="5" t="s">
        <v>2034</v>
      </c>
      <c r="K987" s="5" t="s">
        <v>6953</v>
      </c>
      <c r="L987" s="5" t="s">
        <v>1492</v>
      </c>
      <c r="M987" s="5" t="s">
        <v>1492</v>
      </c>
      <c r="N987" s="5" t="s">
        <v>1492</v>
      </c>
      <c r="O987" s="5" t="s">
        <v>2033</v>
      </c>
      <c r="P987" s="5" t="s">
        <v>1659</v>
      </c>
      <c r="Q987" s="5" t="s">
        <v>2034</v>
      </c>
      <c r="R987" s="5" t="s">
        <v>3641</v>
      </c>
      <c r="S987" s="5" t="s">
        <v>1501</v>
      </c>
      <c r="T987" s="5" t="s">
        <v>1492</v>
      </c>
    </row>
    <row r="988" spans="1:20">
      <c r="A988" s="5" t="s">
        <v>1210</v>
      </c>
      <c r="B988" s="5" t="s">
        <v>6955</v>
      </c>
      <c r="C988" s="5" t="s">
        <v>1492</v>
      </c>
      <c r="D988" s="5" t="s">
        <v>6956</v>
      </c>
      <c r="E988" s="5" t="s">
        <v>6957</v>
      </c>
      <c r="F988" s="5" t="s">
        <v>6958</v>
      </c>
      <c r="G988" s="5" t="s">
        <v>6958</v>
      </c>
      <c r="H988" s="5" t="s">
        <v>1497</v>
      </c>
      <c r="I988" s="5" t="s">
        <v>1498</v>
      </c>
      <c r="J988" s="5" t="s">
        <v>3817</v>
      </c>
      <c r="K988" s="5" t="s">
        <v>6959</v>
      </c>
      <c r="L988" s="5" t="s">
        <v>1492</v>
      </c>
      <c r="M988" s="5" t="s">
        <v>1492</v>
      </c>
      <c r="N988" s="5" t="s">
        <v>1492</v>
      </c>
      <c r="O988" s="5" t="s">
        <v>1497</v>
      </c>
      <c r="P988" s="5" t="s">
        <v>1498</v>
      </c>
      <c r="Q988" s="5" t="s">
        <v>3817</v>
      </c>
      <c r="R988" s="5" t="s">
        <v>6960</v>
      </c>
      <c r="S988" s="5" t="s">
        <v>1501</v>
      </c>
      <c r="T988" s="5" t="s">
        <v>1492</v>
      </c>
    </row>
    <row r="989" spans="1:20">
      <c r="A989" s="5" t="s">
        <v>1211</v>
      </c>
      <c r="B989" s="5" t="s">
        <v>6961</v>
      </c>
      <c r="C989" s="5" t="s">
        <v>6962</v>
      </c>
      <c r="D989" s="5" t="s">
        <v>6963</v>
      </c>
      <c r="E989" s="5" t="s">
        <v>6964</v>
      </c>
      <c r="F989" s="5" t="s">
        <v>1492</v>
      </c>
      <c r="G989" s="5" t="s">
        <v>1492</v>
      </c>
      <c r="H989" s="5" t="s">
        <v>1645</v>
      </c>
      <c r="I989" s="5" t="s">
        <v>1498</v>
      </c>
      <c r="J989" s="5" t="s">
        <v>1979</v>
      </c>
      <c r="K989" s="5" t="s">
        <v>6965</v>
      </c>
      <c r="L989" s="5" t="s">
        <v>1492</v>
      </c>
      <c r="M989" s="5" t="s">
        <v>1492</v>
      </c>
      <c r="N989" s="5" t="s">
        <v>1492</v>
      </c>
      <c r="O989" s="5" t="s">
        <v>1645</v>
      </c>
      <c r="P989" s="5" t="s">
        <v>1498</v>
      </c>
      <c r="Q989" s="5" t="s">
        <v>1979</v>
      </c>
      <c r="R989" s="5" t="s">
        <v>1671</v>
      </c>
      <c r="S989" s="5" t="s">
        <v>1501</v>
      </c>
      <c r="T989" s="5" t="s">
        <v>1492</v>
      </c>
    </row>
    <row r="990" spans="1:20">
      <c r="A990" s="5" t="s">
        <v>1212</v>
      </c>
      <c r="B990" s="5" t="s">
        <v>6966</v>
      </c>
      <c r="C990" s="5" t="s">
        <v>1212</v>
      </c>
      <c r="D990" s="5" t="s">
        <v>6967</v>
      </c>
      <c r="E990" s="5" t="s">
        <v>6968</v>
      </c>
      <c r="F990" s="5" t="s">
        <v>1492</v>
      </c>
      <c r="G990" s="5" t="s">
        <v>1492</v>
      </c>
      <c r="H990" s="5" t="s">
        <v>1497</v>
      </c>
      <c r="I990" s="5" t="s">
        <v>1498</v>
      </c>
      <c r="J990" s="5" t="s">
        <v>1577</v>
      </c>
      <c r="K990" s="5" t="s">
        <v>6967</v>
      </c>
      <c r="L990" s="5" t="s">
        <v>1492</v>
      </c>
      <c r="M990" s="5" t="s">
        <v>1492</v>
      </c>
      <c r="N990" s="5" t="s">
        <v>1492</v>
      </c>
      <c r="O990" s="5" t="s">
        <v>1497</v>
      </c>
      <c r="P990" s="5" t="s">
        <v>1498</v>
      </c>
      <c r="Q990" s="5" t="s">
        <v>1577</v>
      </c>
      <c r="R990" s="5" t="s">
        <v>4702</v>
      </c>
      <c r="S990" s="5" t="s">
        <v>1501</v>
      </c>
      <c r="T990" s="5" t="s">
        <v>1492</v>
      </c>
    </row>
    <row r="991" spans="1:20">
      <c r="A991" s="5" t="s">
        <v>1213</v>
      </c>
      <c r="B991" s="5" t="s">
        <v>6969</v>
      </c>
      <c r="C991" s="5" t="s">
        <v>1213</v>
      </c>
      <c r="D991" s="5" t="s">
        <v>6970</v>
      </c>
      <c r="E991" s="5" t="s">
        <v>6971</v>
      </c>
      <c r="F991" s="5" t="s">
        <v>1492</v>
      </c>
      <c r="G991" s="5" t="s">
        <v>1492</v>
      </c>
      <c r="H991" s="5" t="s">
        <v>2278</v>
      </c>
      <c r="I991" s="5" t="s">
        <v>2279</v>
      </c>
      <c r="J991" s="5" t="s">
        <v>3711</v>
      </c>
      <c r="K991" s="5" t="s">
        <v>6972</v>
      </c>
      <c r="L991" s="5" t="s">
        <v>1492</v>
      </c>
      <c r="M991" s="5" t="s">
        <v>1492</v>
      </c>
      <c r="N991" s="5" t="s">
        <v>1492</v>
      </c>
      <c r="O991" s="5" t="s">
        <v>2278</v>
      </c>
      <c r="P991" s="5" t="s">
        <v>2279</v>
      </c>
      <c r="Q991" s="5" t="s">
        <v>3711</v>
      </c>
      <c r="R991" s="5" t="s">
        <v>3818</v>
      </c>
      <c r="S991" s="5" t="s">
        <v>1501</v>
      </c>
      <c r="T991" s="5" t="s">
        <v>1492</v>
      </c>
    </row>
    <row r="992" spans="1:20">
      <c r="A992" s="5" t="s">
        <v>1214</v>
      </c>
      <c r="B992" s="5" t="s">
        <v>6973</v>
      </c>
      <c r="C992" s="5" t="s">
        <v>6974</v>
      </c>
      <c r="D992" s="5" t="s">
        <v>6975</v>
      </c>
      <c r="E992" s="5" t="s">
        <v>6976</v>
      </c>
      <c r="F992" s="5" t="s">
        <v>1492</v>
      </c>
      <c r="G992" s="5" t="s">
        <v>1492</v>
      </c>
      <c r="H992" s="5" t="s">
        <v>1524</v>
      </c>
      <c r="I992" s="5" t="s">
        <v>1525</v>
      </c>
      <c r="J992" s="5" t="s">
        <v>1990</v>
      </c>
      <c r="K992" s="5" t="s">
        <v>6975</v>
      </c>
      <c r="L992" s="5" t="s">
        <v>1492</v>
      </c>
      <c r="M992" s="5" t="s">
        <v>1492</v>
      </c>
      <c r="N992" s="5" t="s">
        <v>1492</v>
      </c>
      <c r="O992" s="5" t="s">
        <v>1524</v>
      </c>
      <c r="P992" s="5" t="s">
        <v>1525</v>
      </c>
      <c r="Q992" s="5" t="s">
        <v>1990</v>
      </c>
      <c r="R992" s="5" t="s">
        <v>5840</v>
      </c>
      <c r="S992" s="5" t="s">
        <v>1501</v>
      </c>
      <c r="T992" s="5" t="s">
        <v>1492</v>
      </c>
    </row>
    <row r="993" spans="1:20">
      <c r="A993" s="5" t="s">
        <v>1215</v>
      </c>
      <c r="B993" s="5" t="s">
        <v>6977</v>
      </c>
      <c r="C993" s="5" t="s">
        <v>1215</v>
      </c>
      <c r="D993" s="5" t="s">
        <v>6978</v>
      </c>
      <c r="E993" s="5" t="s">
        <v>6979</v>
      </c>
      <c r="F993" s="5" t="s">
        <v>6980</v>
      </c>
      <c r="G993" s="5" t="s">
        <v>6980</v>
      </c>
      <c r="H993" s="5" t="s">
        <v>1645</v>
      </c>
      <c r="I993" s="5" t="s">
        <v>1498</v>
      </c>
      <c r="J993" s="5" t="s">
        <v>1681</v>
      </c>
      <c r="K993" s="5" t="s">
        <v>6981</v>
      </c>
      <c r="L993" s="5" t="s">
        <v>1492</v>
      </c>
      <c r="M993" s="5" t="s">
        <v>1492</v>
      </c>
      <c r="N993" s="5" t="s">
        <v>1492</v>
      </c>
      <c r="O993" s="5" t="s">
        <v>1645</v>
      </c>
      <c r="P993" s="5" t="s">
        <v>1498</v>
      </c>
      <c r="Q993" s="5" t="s">
        <v>1681</v>
      </c>
      <c r="R993" s="5" t="s">
        <v>6982</v>
      </c>
      <c r="S993" s="5" t="s">
        <v>1501</v>
      </c>
      <c r="T993" s="5" t="s">
        <v>1492</v>
      </c>
    </row>
    <row r="994" spans="1:20">
      <c r="A994" s="5" t="s">
        <v>1216</v>
      </c>
      <c r="B994" s="5" t="s">
        <v>6983</v>
      </c>
      <c r="C994" s="5" t="s">
        <v>6984</v>
      </c>
      <c r="D994" s="5" t="s">
        <v>6985</v>
      </c>
      <c r="E994" s="5" t="s">
        <v>6986</v>
      </c>
      <c r="F994" s="5" t="s">
        <v>1492</v>
      </c>
      <c r="G994" s="5" t="s">
        <v>1492</v>
      </c>
      <c r="H994" s="5" t="s">
        <v>3833</v>
      </c>
      <c r="I994" s="5" t="s">
        <v>3303</v>
      </c>
      <c r="J994" s="5" t="s">
        <v>6987</v>
      </c>
      <c r="K994" s="5" t="s">
        <v>6988</v>
      </c>
      <c r="L994" s="5" t="s">
        <v>1492</v>
      </c>
      <c r="M994" s="5" t="s">
        <v>1492</v>
      </c>
      <c r="N994" s="5" t="s">
        <v>1492</v>
      </c>
      <c r="O994" s="5" t="s">
        <v>3833</v>
      </c>
      <c r="P994" s="5" t="s">
        <v>3303</v>
      </c>
      <c r="Q994" s="5" t="s">
        <v>6987</v>
      </c>
      <c r="R994" s="5" t="s">
        <v>6989</v>
      </c>
      <c r="S994" s="5" t="s">
        <v>1501</v>
      </c>
      <c r="T994" s="5" t="s">
        <v>1492</v>
      </c>
    </row>
    <row r="995" spans="1:20">
      <c r="A995" s="5" t="s">
        <v>1217</v>
      </c>
      <c r="B995" s="5" t="s">
        <v>6990</v>
      </c>
      <c r="C995" s="5" t="s">
        <v>1217</v>
      </c>
      <c r="D995" s="5" t="s">
        <v>6991</v>
      </c>
      <c r="E995" s="5" t="s">
        <v>6992</v>
      </c>
      <c r="F995" s="5" t="s">
        <v>1492</v>
      </c>
      <c r="G995" s="5" t="s">
        <v>1492</v>
      </c>
      <c r="H995" s="5" t="s">
        <v>1871</v>
      </c>
      <c r="I995" s="5" t="s">
        <v>1659</v>
      </c>
      <c r="J995" s="5" t="s">
        <v>1872</v>
      </c>
      <c r="K995" s="5" t="s">
        <v>6991</v>
      </c>
      <c r="L995" s="5" t="s">
        <v>1492</v>
      </c>
      <c r="M995" s="5" t="s">
        <v>1492</v>
      </c>
      <c r="N995" s="5" t="s">
        <v>1492</v>
      </c>
      <c r="O995" s="5" t="s">
        <v>1871</v>
      </c>
      <c r="P995" s="5" t="s">
        <v>1659</v>
      </c>
      <c r="Q995" s="5" t="s">
        <v>1872</v>
      </c>
      <c r="R995" s="5" t="s">
        <v>4188</v>
      </c>
      <c r="S995" s="5" t="s">
        <v>1501</v>
      </c>
      <c r="T995" s="5" t="s">
        <v>1492</v>
      </c>
    </row>
    <row r="996" spans="1:20">
      <c r="A996" s="5" t="s">
        <v>1218</v>
      </c>
      <c r="B996" s="5" t="s">
        <v>6993</v>
      </c>
      <c r="C996" s="5" t="s">
        <v>1218</v>
      </c>
      <c r="D996" s="5" t="s">
        <v>6994</v>
      </c>
      <c r="E996" s="5" t="s">
        <v>6995</v>
      </c>
      <c r="F996" s="5" t="s">
        <v>1492</v>
      </c>
      <c r="G996" s="5" t="s">
        <v>1492</v>
      </c>
      <c r="H996" s="5" t="s">
        <v>1497</v>
      </c>
      <c r="I996" s="5" t="s">
        <v>1498</v>
      </c>
      <c r="J996" s="5" t="s">
        <v>3046</v>
      </c>
      <c r="K996" s="5" t="s">
        <v>6994</v>
      </c>
      <c r="L996" s="5" t="s">
        <v>1492</v>
      </c>
      <c r="M996" s="5" t="s">
        <v>1492</v>
      </c>
      <c r="N996" s="5" t="s">
        <v>1492</v>
      </c>
      <c r="O996" s="5" t="s">
        <v>1497</v>
      </c>
      <c r="P996" s="5" t="s">
        <v>1498</v>
      </c>
      <c r="Q996" s="5" t="s">
        <v>3046</v>
      </c>
      <c r="R996" s="5" t="s">
        <v>1671</v>
      </c>
      <c r="S996" s="5" t="s">
        <v>1501</v>
      </c>
      <c r="T996" s="5" t="s">
        <v>1492</v>
      </c>
    </row>
    <row r="997" spans="1:20">
      <c r="A997" s="5" t="s">
        <v>1219</v>
      </c>
      <c r="B997" s="5" t="s">
        <v>6996</v>
      </c>
      <c r="C997" s="5" t="s">
        <v>6997</v>
      </c>
      <c r="D997" s="5" t="s">
        <v>6998</v>
      </c>
      <c r="E997" s="5" t="s">
        <v>6999</v>
      </c>
      <c r="F997" s="5" t="s">
        <v>1492</v>
      </c>
      <c r="G997" s="5" t="s">
        <v>1492</v>
      </c>
      <c r="H997" s="5" t="s">
        <v>1552</v>
      </c>
      <c r="I997" s="5" t="s">
        <v>1553</v>
      </c>
      <c r="J997" s="5" t="s">
        <v>1554</v>
      </c>
      <c r="K997" s="5" t="s">
        <v>6998</v>
      </c>
      <c r="L997" s="5" t="s">
        <v>1492</v>
      </c>
      <c r="M997" s="5" t="s">
        <v>1492</v>
      </c>
      <c r="N997" s="5" t="s">
        <v>1492</v>
      </c>
      <c r="O997" s="5" t="s">
        <v>1552</v>
      </c>
      <c r="P997" s="5" t="s">
        <v>1553</v>
      </c>
      <c r="Q997" s="5" t="s">
        <v>1554</v>
      </c>
      <c r="R997" s="5" t="s">
        <v>7000</v>
      </c>
      <c r="S997" s="5" t="s">
        <v>1501</v>
      </c>
      <c r="T997" s="5" t="s">
        <v>1492</v>
      </c>
    </row>
    <row r="998" spans="1:20">
      <c r="A998" s="5" t="s">
        <v>1220</v>
      </c>
      <c r="B998" s="5" t="s">
        <v>7001</v>
      </c>
      <c r="C998" s="5" t="s">
        <v>7002</v>
      </c>
      <c r="D998" s="5" t="s">
        <v>7003</v>
      </c>
      <c r="E998" s="5" t="s">
        <v>7004</v>
      </c>
      <c r="F998" s="5" t="s">
        <v>1492</v>
      </c>
      <c r="G998" s="5" t="s">
        <v>1492</v>
      </c>
      <c r="H998" s="5" t="s">
        <v>1497</v>
      </c>
      <c r="I998" s="5" t="s">
        <v>1498</v>
      </c>
      <c r="J998" s="5" t="s">
        <v>1913</v>
      </c>
      <c r="K998" s="5" t="s">
        <v>7005</v>
      </c>
      <c r="L998" s="5" t="s">
        <v>1492</v>
      </c>
      <c r="M998" s="5" t="s">
        <v>1492</v>
      </c>
      <c r="N998" s="5" t="s">
        <v>1492</v>
      </c>
      <c r="O998" s="5" t="s">
        <v>1497</v>
      </c>
      <c r="P998" s="5" t="s">
        <v>1498</v>
      </c>
      <c r="Q998" s="5" t="s">
        <v>1913</v>
      </c>
      <c r="R998" s="5" t="s">
        <v>3308</v>
      </c>
      <c r="S998" s="5" t="s">
        <v>1501</v>
      </c>
      <c r="T998" s="5" t="s">
        <v>1492</v>
      </c>
    </row>
    <row r="999" spans="1:20">
      <c r="A999" s="5" t="s">
        <v>1221</v>
      </c>
      <c r="B999" s="5" t="s">
        <v>7006</v>
      </c>
      <c r="C999" s="5" t="s">
        <v>1221</v>
      </c>
      <c r="D999" s="5" t="s">
        <v>7007</v>
      </c>
      <c r="E999" s="5" t="s">
        <v>7008</v>
      </c>
      <c r="F999" s="5" t="s">
        <v>1492</v>
      </c>
      <c r="G999" s="5" t="s">
        <v>1492</v>
      </c>
      <c r="H999" s="5" t="s">
        <v>1507</v>
      </c>
      <c r="I999" s="5" t="s">
        <v>1508</v>
      </c>
      <c r="J999" s="5" t="s">
        <v>1602</v>
      </c>
      <c r="K999" s="5" t="s">
        <v>7007</v>
      </c>
      <c r="L999" s="5" t="s">
        <v>1492</v>
      </c>
      <c r="M999" s="5" t="s">
        <v>1492</v>
      </c>
      <c r="N999" s="5" t="s">
        <v>1492</v>
      </c>
      <c r="O999" s="5" t="s">
        <v>1507</v>
      </c>
      <c r="P999" s="5" t="s">
        <v>1508</v>
      </c>
      <c r="Q999" s="5" t="s">
        <v>1602</v>
      </c>
      <c r="R999" s="5" t="s">
        <v>7009</v>
      </c>
      <c r="S999" s="5" t="s">
        <v>1501</v>
      </c>
      <c r="T999" s="5" t="s">
        <v>1492</v>
      </c>
    </row>
    <row r="1000" spans="1:20">
      <c r="A1000" s="5" t="s">
        <v>1222</v>
      </c>
      <c r="B1000" s="5" t="s">
        <v>7010</v>
      </c>
      <c r="C1000" s="5" t="s">
        <v>1222</v>
      </c>
      <c r="D1000" s="5" t="s">
        <v>7011</v>
      </c>
      <c r="E1000" s="5" t="s">
        <v>7012</v>
      </c>
      <c r="F1000" s="5" t="s">
        <v>1492</v>
      </c>
      <c r="G1000" s="5" t="s">
        <v>1492</v>
      </c>
      <c r="H1000" s="5" t="s">
        <v>1497</v>
      </c>
      <c r="I1000" s="5" t="s">
        <v>1498</v>
      </c>
      <c r="J1000" s="5" t="s">
        <v>3419</v>
      </c>
      <c r="K1000" s="5" t="s">
        <v>7013</v>
      </c>
      <c r="L1000" s="5" t="s">
        <v>1492</v>
      </c>
      <c r="M1000" s="5" t="s">
        <v>1492</v>
      </c>
      <c r="N1000" s="5" t="s">
        <v>1492</v>
      </c>
      <c r="O1000" s="5" t="s">
        <v>1497</v>
      </c>
      <c r="P1000" s="5" t="s">
        <v>1498</v>
      </c>
      <c r="Q1000" s="5" t="s">
        <v>5717</v>
      </c>
      <c r="R1000" s="5" t="s">
        <v>7014</v>
      </c>
      <c r="S1000" s="5" t="s">
        <v>1501</v>
      </c>
      <c r="T1000" s="5" t="s">
        <v>1492</v>
      </c>
    </row>
    <row r="1001" spans="1:20">
      <c r="A1001" s="5" t="s">
        <v>228</v>
      </c>
      <c r="B1001" s="5" t="s">
        <v>7015</v>
      </c>
      <c r="C1001" s="5" t="s">
        <v>1492</v>
      </c>
      <c r="D1001" s="5" t="s">
        <v>7016</v>
      </c>
      <c r="E1001" s="5" t="s">
        <v>7017</v>
      </c>
      <c r="F1001" s="5" t="s">
        <v>7018</v>
      </c>
      <c r="G1001" s="5" t="s">
        <v>7018</v>
      </c>
      <c r="H1001" s="5" t="s">
        <v>1524</v>
      </c>
      <c r="I1001" s="5" t="s">
        <v>1525</v>
      </c>
      <c r="J1001" s="5" t="s">
        <v>3885</v>
      </c>
      <c r="K1001" s="5" t="s">
        <v>7019</v>
      </c>
      <c r="L1001" s="5" t="s">
        <v>1492</v>
      </c>
      <c r="M1001" s="5" t="s">
        <v>1492</v>
      </c>
      <c r="N1001" s="5" t="s">
        <v>1492</v>
      </c>
      <c r="O1001" s="5" t="s">
        <v>1492</v>
      </c>
      <c r="P1001" s="5" t="s">
        <v>1525</v>
      </c>
      <c r="Q1001" s="5" t="s">
        <v>3849</v>
      </c>
      <c r="R1001" s="5" t="s">
        <v>7020</v>
      </c>
      <c r="S1001" s="5" t="s">
        <v>1501</v>
      </c>
      <c r="T1001" s="5" t="s">
        <v>1492</v>
      </c>
    </row>
    <row r="1002" spans="1:20">
      <c r="A1002" s="5" t="s">
        <v>1223</v>
      </c>
      <c r="B1002" s="5" t="s">
        <v>7021</v>
      </c>
      <c r="C1002" s="5" t="s">
        <v>1492</v>
      </c>
      <c r="D1002" s="5" t="s">
        <v>7022</v>
      </c>
      <c r="E1002" s="5" t="s">
        <v>1492</v>
      </c>
      <c r="F1002" s="5" t="s">
        <v>1492</v>
      </c>
      <c r="G1002" s="5" t="s">
        <v>1492</v>
      </c>
      <c r="H1002" s="5" t="s">
        <v>3318</v>
      </c>
      <c r="I1002" s="5" t="s">
        <v>2959</v>
      </c>
      <c r="J1002" s="5" t="s">
        <v>7023</v>
      </c>
      <c r="K1002" s="5" t="s">
        <v>7024</v>
      </c>
      <c r="L1002" s="5" t="s">
        <v>1492</v>
      </c>
      <c r="M1002" s="5" t="s">
        <v>1492</v>
      </c>
      <c r="N1002" s="5" t="s">
        <v>1492</v>
      </c>
      <c r="O1002" s="5" t="s">
        <v>3318</v>
      </c>
      <c r="P1002" s="5" t="s">
        <v>2959</v>
      </c>
      <c r="Q1002" s="5" t="s">
        <v>7025</v>
      </c>
      <c r="R1002" s="5" t="s">
        <v>7026</v>
      </c>
      <c r="S1002" s="5" t="s">
        <v>1501</v>
      </c>
      <c r="T1002" s="5" t="s">
        <v>1492</v>
      </c>
    </row>
    <row r="1003" spans="1:20">
      <c r="A1003" s="5" t="s">
        <v>1224</v>
      </c>
      <c r="B1003" s="5" t="s">
        <v>7027</v>
      </c>
      <c r="C1003" s="5" t="s">
        <v>1224</v>
      </c>
      <c r="D1003" s="5" t="s">
        <v>7028</v>
      </c>
      <c r="E1003" s="5" t="s">
        <v>7029</v>
      </c>
      <c r="F1003" s="5" t="s">
        <v>7030</v>
      </c>
      <c r="G1003" s="5" t="s">
        <v>7030</v>
      </c>
      <c r="H1003" s="5" t="s">
        <v>1544</v>
      </c>
      <c r="I1003" s="5" t="s">
        <v>1498</v>
      </c>
      <c r="J1003" s="5" t="s">
        <v>7031</v>
      </c>
      <c r="K1003" s="5" t="s">
        <v>7032</v>
      </c>
      <c r="L1003" s="5" t="s">
        <v>1492</v>
      </c>
      <c r="M1003" s="5" t="s">
        <v>1492</v>
      </c>
      <c r="N1003" s="5" t="s">
        <v>1492</v>
      </c>
      <c r="O1003" s="5" t="s">
        <v>1544</v>
      </c>
      <c r="P1003" s="5" t="s">
        <v>1498</v>
      </c>
      <c r="Q1003" s="5" t="s">
        <v>2535</v>
      </c>
      <c r="R1003" s="5" t="s">
        <v>7033</v>
      </c>
      <c r="S1003" s="5" t="s">
        <v>1501</v>
      </c>
      <c r="T1003" s="5" t="s">
        <v>1492</v>
      </c>
    </row>
    <row r="1004" spans="1:20">
      <c r="A1004" s="5" t="s">
        <v>1225</v>
      </c>
      <c r="B1004" s="5" t="s">
        <v>7034</v>
      </c>
      <c r="C1004" s="5" t="s">
        <v>7035</v>
      </c>
      <c r="D1004" s="5" t="s">
        <v>7036</v>
      </c>
      <c r="E1004" s="5" t="s">
        <v>7037</v>
      </c>
      <c r="F1004" s="5" t="s">
        <v>1492</v>
      </c>
      <c r="G1004" s="5" t="s">
        <v>1492</v>
      </c>
      <c r="H1004" s="5" t="s">
        <v>1497</v>
      </c>
      <c r="I1004" s="5" t="s">
        <v>1498</v>
      </c>
      <c r="J1004" s="5" t="s">
        <v>7038</v>
      </c>
      <c r="K1004" s="5" t="s">
        <v>7039</v>
      </c>
      <c r="L1004" s="5" t="s">
        <v>1492</v>
      </c>
      <c r="M1004" s="5" t="s">
        <v>1492</v>
      </c>
      <c r="N1004" s="5" t="s">
        <v>1492</v>
      </c>
      <c r="O1004" s="5" t="s">
        <v>1497</v>
      </c>
      <c r="P1004" s="5" t="s">
        <v>1498</v>
      </c>
      <c r="Q1004" s="5" t="s">
        <v>7038</v>
      </c>
      <c r="R1004" s="5" t="s">
        <v>7040</v>
      </c>
      <c r="S1004" s="5" t="s">
        <v>1501</v>
      </c>
      <c r="T1004" s="5" t="s">
        <v>1492</v>
      </c>
    </row>
    <row r="1005" spans="1:20">
      <c r="A1005" s="5" t="s">
        <v>1226</v>
      </c>
      <c r="B1005" s="5" t="s">
        <v>7041</v>
      </c>
      <c r="C1005" s="5" t="s">
        <v>1226</v>
      </c>
      <c r="D1005" s="5" t="s">
        <v>7042</v>
      </c>
      <c r="E1005" s="5" t="s">
        <v>7043</v>
      </c>
      <c r="F1005" s="5" t="s">
        <v>1492</v>
      </c>
      <c r="G1005" s="5" t="s">
        <v>1492</v>
      </c>
      <c r="H1005" s="5" t="s">
        <v>1552</v>
      </c>
      <c r="I1005" s="5" t="s">
        <v>1553</v>
      </c>
      <c r="J1005" s="5" t="s">
        <v>7044</v>
      </c>
      <c r="K1005" s="5" t="s">
        <v>7045</v>
      </c>
      <c r="L1005" s="5" t="s">
        <v>1492</v>
      </c>
      <c r="M1005" s="5" t="s">
        <v>1492</v>
      </c>
      <c r="N1005" s="5" t="s">
        <v>1492</v>
      </c>
      <c r="O1005" s="5" t="s">
        <v>7046</v>
      </c>
      <c r="P1005" s="5" t="s">
        <v>1553</v>
      </c>
      <c r="Q1005" s="5" t="s">
        <v>7047</v>
      </c>
      <c r="R1005" s="5" t="s">
        <v>7048</v>
      </c>
      <c r="S1005" s="5" t="s">
        <v>1501</v>
      </c>
      <c r="T1005" s="5" t="s">
        <v>1492</v>
      </c>
    </row>
    <row r="1006" spans="1:20">
      <c r="A1006" s="5" t="s">
        <v>1227</v>
      </c>
      <c r="B1006" s="5" t="s">
        <v>7049</v>
      </c>
      <c r="C1006" s="5" t="s">
        <v>7050</v>
      </c>
      <c r="D1006" s="5" t="s">
        <v>7051</v>
      </c>
      <c r="E1006" s="5" t="s">
        <v>7052</v>
      </c>
      <c r="F1006" s="5" t="s">
        <v>7053</v>
      </c>
      <c r="G1006" s="5" t="s">
        <v>7053</v>
      </c>
      <c r="H1006" s="5" t="s">
        <v>1524</v>
      </c>
      <c r="I1006" s="5" t="s">
        <v>1525</v>
      </c>
      <c r="J1006" s="5" t="s">
        <v>5667</v>
      </c>
      <c r="K1006" s="5" t="s">
        <v>7054</v>
      </c>
      <c r="L1006" s="5" t="s">
        <v>1492</v>
      </c>
      <c r="M1006" s="5" t="s">
        <v>1492</v>
      </c>
      <c r="N1006" s="5" t="s">
        <v>1492</v>
      </c>
      <c r="O1006" s="5" t="s">
        <v>1524</v>
      </c>
      <c r="P1006" s="5" t="s">
        <v>1525</v>
      </c>
      <c r="Q1006" s="5" t="s">
        <v>5667</v>
      </c>
      <c r="R1006" s="5" t="s">
        <v>7055</v>
      </c>
      <c r="S1006" s="5" t="s">
        <v>1501</v>
      </c>
      <c r="T1006" s="5" t="s">
        <v>1492</v>
      </c>
    </row>
    <row r="1007" spans="1:20">
      <c r="A1007" s="5" t="s">
        <v>1228</v>
      </c>
      <c r="B1007" s="5" t="s">
        <v>7056</v>
      </c>
      <c r="C1007" s="5" t="s">
        <v>7057</v>
      </c>
      <c r="D1007" s="5" t="s">
        <v>7058</v>
      </c>
      <c r="E1007" s="5" t="s">
        <v>7059</v>
      </c>
      <c r="F1007" s="5" t="s">
        <v>7060</v>
      </c>
      <c r="G1007" s="5" t="s">
        <v>7060</v>
      </c>
      <c r="H1007" s="5" t="s">
        <v>1524</v>
      </c>
      <c r="I1007" s="5" t="s">
        <v>1525</v>
      </c>
      <c r="J1007" s="5" t="s">
        <v>1990</v>
      </c>
      <c r="K1007" s="5" t="s">
        <v>7061</v>
      </c>
      <c r="L1007" s="5" t="s">
        <v>1492</v>
      </c>
      <c r="M1007" s="5" t="s">
        <v>1492</v>
      </c>
      <c r="N1007" s="5" t="s">
        <v>1492</v>
      </c>
      <c r="O1007" s="5" t="s">
        <v>1524</v>
      </c>
      <c r="P1007" s="5" t="s">
        <v>1525</v>
      </c>
      <c r="Q1007" s="5" t="s">
        <v>1990</v>
      </c>
      <c r="R1007" s="5" t="s">
        <v>7062</v>
      </c>
      <c r="S1007" s="5" t="s">
        <v>1501</v>
      </c>
      <c r="T1007" s="5" t="s">
        <v>1492</v>
      </c>
    </row>
    <row r="1008" spans="1:20">
      <c r="A1008" s="5" t="s">
        <v>1229</v>
      </c>
      <c r="B1008" s="5" t="s">
        <v>7063</v>
      </c>
      <c r="C1008" s="5" t="s">
        <v>7064</v>
      </c>
      <c r="D1008" s="5" t="s">
        <v>7065</v>
      </c>
      <c r="E1008" s="5" t="s">
        <v>7066</v>
      </c>
      <c r="F1008" s="5" t="s">
        <v>1492</v>
      </c>
      <c r="G1008" s="5" t="s">
        <v>1492</v>
      </c>
      <c r="H1008" s="5" t="s">
        <v>1535</v>
      </c>
      <c r="I1008" s="5" t="s">
        <v>1536</v>
      </c>
      <c r="J1008" s="5" t="s">
        <v>1703</v>
      </c>
      <c r="K1008" s="5" t="s">
        <v>7065</v>
      </c>
      <c r="L1008" s="5" t="s">
        <v>1492</v>
      </c>
      <c r="M1008" s="5" t="s">
        <v>1492</v>
      </c>
      <c r="N1008" s="5" t="s">
        <v>1492</v>
      </c>
      <c r="O1008" s="5" t="s">
        <v>1535</v>
      </c>
      <c r="P1008" s="5" t="s">
        <v>1536</v>
      </c>
      <c r="Q1008" s="5" t="s">
        <v>1703</v>
      </c>
      <c r="R1008" s="5" t="s">
        <v>4864</v>
      </c>
      <c r="S1008" s="5" t="s">
        <v>1501</v>
      </c>
      <c r="T1008" s="5" t="s">
        <v>1492</v>
      </c>
    </row>
    <row r="1009" spans="1:20">
      <c r="A1009" s="5" t="s">
        <v>1230</v>
      </c>
      <c r="B1009" s="5" t="s">
        <v>7067</v>
      </c>
      <c r="C1009" s="5" t="s">
        <v>1230</v>
      </c>
      <c r="D1009" s="5" t="s">
        <v>7068</v>
      </c>
      <c r="E1009" s="5" t="s">
        <v>7069</v>
      </c>
      <c r="F1009" s="5" t="s">
        <v>1492</v>
      </c>
      <c r="G1009" s="5" t="s">
        <v>1492</v>
      </c>
      <c r="H1009" s="5" t="s">
        <v>2095</v>
      </c>
      <c r="I1009" s="5" t="s">
        <v>1659</v>
      </c>
      <c r="J1009" s="5" t="s">
        <v>7070</v>
      </c>
      <c r="K1009" s="5" t="s">
        <v>7068</v>
      </c>
      <c r="L1009" s="5" t="s">
        <v>1492</v>
      </c>
      <c r="M1009" s="5" t="s">
        <v>1492</v>
      </c>
      <c r="N1009" s="5" t="s">
        <v>1492</v>
      </c>
      <c r="O1009" s="5" t="s">
        <v>2095</v>
      </c>
      <c r="P1009" s="5" t="s">
        <v>1659</v>
      </c>
      <c r="Q1009" s="5" t="s">
        <v>7070</v>
      </c>
      <c r="R1009" s="5" t="s">
        <v>7071</v>
      </c>
      <c r="S1009" s="5" t="s">
        <v>1501</v>
      </c>
      <c r="T1009" s="5" t="s">
        <v>1492</v>
      </c>
    </row>
    <row r="1010" spans="1:20">
      <c r="A1010" s="5" t="s">
        <v>1231</v>
      </c>
      <c r="B1010" s="5" t="s">
        <v>7072</v>
      </c>
      <c r="C1010" s="5" t="s">
        <v>7073</v>
      </c>
      <c r="D1010" s="5" t="s">
        <v>7074</v>
      </c>
      <c r="E1010" s="5" t="s">
        <v>7075</v>
      </c>
      <c r="F1010" s="5" t="s">
        <v>1492</v>
      </c>
      <c r="G1010" s="5" t="s">
        <v>1492</v>
      </c>
      <c r="H1010" s="5" t="s">
        <v>1497</v>
      </c>
      <c r="I1010" s="5" t="s">
        <v>1498</v>
      </c>
      <c r="J1010" s="5" t="s">
        <v>2201</v>
      </c>
      <c r="K1010" s="5" t="s">
        <v>7074</v>
      </c>
      <c r="L1010" s="5" t="s">
        <v>1492</v>
      </c>
      <c r="M1010" s="5" t="s">
        <v>1492</v>
      </c>
      <c r="N1010" s="5" t="s">
        <v>1492</v>
      </c>
      <c r="O1010" s="5" t="s">
        <v>1497</v>
      </c>
      <c r="P1010" s="5" t="s">
        <v>1498</v>
      </c>
      <c r="Q1010" s="5" t="s">
        <v>2201</v>
      </c>
      <c r="R1010" s="5" t="s">
        <v>6905</v>
      </c>
      <c r="S1010" s="5" t="s">
        <v>1501</v>
      </c>
      <c r="T1010" s="5" t="s">
        <v>1492</v>
      </c>
    </row>
    <row r="1011" spans="1:20">
      <c r="A1011" s="5" t="s">
        <v>1232</v>
      </c>
      <c r="B1011" s="5" t="s">
        <v>7076</v>
      </c>
      <c r="C1011" s="5" t="s">
        <v>1232</v>
      </c>
      <c r="D1011" s="5" t="s">
        <v>7077</v>
      </c>
      <c r="E1011" s="5" t="s">
        <v>7078</v>
      </c>
      <c r="F1011" s="5" t="s">
        <v>1492</v>
      </c>
      <c r="G1011" s="5" t="s">
        <v>1492</v>
      </c>
      <c r="H1011" s="5" t="s">
        <v>1524</v>
      </c>
      <c r="I1011" s="5" t="s">
        <v>1525</v>
      </c>
      <c r="J1011" s="5" t="s">
        <v>4972</v>
      </c>
      <c r="K1011" s="5" t="s">
        <v>7077</v>
      </c>
      <c r="L1011" s="5" t="s">
        <v>1492</v>
      </c>
      <c r="M1011" s="5" t="s">
        <v>1492</v>
      </c>
      <c r="N1011" s="5" t="s">
        <v>1492</v>
      </c>
      <c r="O1011" s="5" t="s">
        <v>1524</v>
      </c>
      <c r="P1011" s="5" t="s">
        <v>1525</v>
      </c>
      <c r="Q1011" s="5" t="s">
        <v>4972</v>
      </c>
      <c r="R1011" s="5" t="s">
        <v>5902</v>
      </c>
      <c r="S1011" s="5" t="s">
        <v>7079</v>
      </c>
      <c r="T1011" s="5" t="s">
        <v>1492</v>
      </c>
    </row>
    <row r="1012" spans="1:20">
      <c r="A1012" s="5" t="s">
        <v>1233</v>
      </c>
      <c r="B1012" s="5" t="s">
        <v>7080</v>
      </c>
      <c r="C1012" s="5" t="s">
        <v>1233</v>
      </c>
      <c r="D1012" s="5" t="s">
        <v>7081</v>
      </c>
      <c r="E1012" s="5" t="s">
        <v>7082</v>
      </c>
      <c r="F1012" s="5" t="s">
        <v>1492</v>
      </c>
      <c r="G1012" s="5" t="s">
        <v>1492</v>
      </c>
      <c r="H1012" s="5" t="s">
        <v>7083</v>
      </c>
      <c r="I1012" s="5" t="s">
        <v>5653</v>
      </c>
      <c r="J1012" s="5" t="s">
        <v>7084</v>
      </c>
      <c r="K1012" s="5" t="s">
        <v>7085</v>
      </c>
      <c r="L1012" s="5" t="s">
        <v>1492</v>
      </c>
      <c r="M1012" s="5" t="s">
        <v>1492</v>
      </c>
      <c r="N1012" s="5" t="s">
        <v>1492</v>
      </c>
      <c r="O1012" s="5" t="s">
        <v>4824</v>
      </c>
      <c r="P1012" s="5" t="s">
        <v>2309</v>
      </c>
      <c r="Q1012" s="5" t="s">
        <v>6202</v>
      </c>
      <c r="R1012" s="5" t="s">
        <v>1518</v>
      </c>
      <c r="S1012" s="5" t="s">
        <v>1501</v>
      </c>
      <c r="T1012" s="5" t="s">
        <v>1492</v>
      </c>
    </row>
    <row r="1013" spans="1:20">
      <c r="A1013" s="5" t="s">
        <v>1234</v>
      </c>
      <c r="B1013" s="5" t="s">
        <v>7086</v>
      </c>
      <c r="C1013" s="5" t="s">
        <v>7087</v>
      </c>
      <c r="D1013" s="5" t="s">
        <v>7088</v>
      </c>
      <c r="E1013" s="5" t="s">
        <v>7089</v>
      </c>
      <c r="F1013" s="5" t="s">
        <v>1492</v>
      </c>
      <c r="G1013" s="5" t="s">
        <v>1492</v>
      </c>
      <c r="H1013" s="5" t="s">
        <v>1497</v>
      </c>
      <c r="I1013" s="5" t="s">
        <v>1498</v>
      </c>
      <c r="J1013" s="5" t="s">
        <v>2008</v>
      </c>
      <c r="K1013" s="5" t="s">
        <v>7088</v>
      </c>
      <c r="L1013" s="5" t="s">
        <v>1492</v>
      </c>
      <c r="M1013" s="5" t="s">
        <v>1492</v>
      </c>
      <c r="N1013" s="5" t="s">
        <v>1492</v>
      </c>
      <c r="O1013" s="5" t="s">
        <v>1497</v>
      </c>
      <c r="P1013" s="5" t="s">
        <v>1498</v>
      </c>
      <c r="Q1013" s="5" t="s">
        <v>2008</v>
      </c>
      <c r="R1013" s="5" t="s">
        <v>6936</v>
      </c>
      <c r="S1013" s="5" t="s">
        <v>1501</v>
      </c>
      <c r="T1013" s="5" t="s">
        <v>1492</v>
      </c>
    </row>
    <row r="1014" spans="1:20">
      <c r="A1014" s="5" t="s">
        <v>1235</v>
      </c>
      <c r="B1014" s="5" t="s">
        <v>7090</v>
      </c>
      <c r="C1014" s="5" t="s">
        <v>7091</v>
      </c>
      <c r="D1014" s="5" t="s">
        <v>7092</v>
      </c>
      <c r="E1014" s="5" t="s">
        <v>7093</v>
      </c>
      <c r="F1014" s="5" t="s">
        <v>1492</v>
      </c>
      <c r="G1014" s="5" t="s">
        <v>1492</v>
      </c>
      <c r="H1014" s="5" t="s">
        <v>1497</v>
      </c>
      <c r="I1014" s="5" t="s">
        <v>1498</v>
      </c>
      <c r="J1014" s="5" t="s">
        <v>1913</v>
      </c>
      <c r="K1014" s="5" t="s">
        <v>7092</v>
      </c>
      <c r="L1014" s="5" t="s">
        <v>1492</v>
      </c>
      <c r="M1014" s="5" t="s">
        <v>1492</v>
      </c>
      <c r="N1014" s="5" t="s">
        <v>1492</v>
      </c>
      <c r="O1014" s="5" t="s">
        <v>1497</v>
      </c>
      <c r="P1014" s="5" t="s">
        <v>1498</v>
      </c>
      <c r="Q1014" s="5" t="s">
        <v>1913</v>
      </c>
      <c r="R1014" s="5" t="s">
        <v>3910</v>
      </c>
      <c r="S1014" s="5" t="s">
        <v>1501</v>
      </c>
      <c r="T1014" s="5" t="s">
        <v>1492</v>
      </c>
    </row>
    <row r="1015" spans="1:20">
      <c r="A1015" s="5" t="s">
        <v>1236</v>
      </c>
      <c r="B1015" s="5" t="s">
        <v>7094</v>
      </c>
      <c r="C1015" s="5" t="s">
        <v>1236</v>
      </c>
      <c r="D1015" s="5" t="s">
        <v>7095</v>
      </c>
      <c r="E1015" s="5" t="s">
        <v>7096</v>
      </c>
      <c r="F1015" s="5" t="s">
        <v>3480</v>
      </c>
      <c r="G1015" s="5" t="s">
        <v>3480</v>
      </c>
      <c r="H1015" s="5" t="s">
        <v>1497</v>
      </c>
      <c r="I1015" s="5" t="s">
        <v>1498</v>
      </c>
      <c r="J1015" s="5" t="s">
        <v>2064</v>
      </c>
      <c r="K1015" s="5" t="s">
        <v>7097</v>
      </c>
      <c r="L1015" s="5" t="s">
        <v>1492</v>
      </c>
      <c r="M1015" s="5" t="s">
        <v>1492</v>
      </c>
      <c r="N1015" s="5" t="s">
        <v>1492</v>
      </c>
      <c r="O1015" s="5" t="s">
        <v>1497</v>
      </c>
      <c r="P1015" s="5" t="s">
        <v>1498</v>
      </c>
      <c r="Q1015" s="5" t="s">
        <v>2064</v>
      </c>
      <c r="R1015" s="5" t="s">
        <v>3904</v>
      </c>
      <c r="S1015" s="5" t="s">
        <v>1501</v>
      </c>
      <c r="T1015" s="5" t="s">
        <v>1492</v>
      </c>
    </row>
    <row r="1016" spans="1:20">
      <c r="A1016" s="5" t="s">
        <v>1237</v>
      </c>
      <c r="B1016" s="5" t="s">
        <v>7098</v>
      </c>
      <c r="C1016" s="5" t="s">
        <v>1492</v>
      </c>
      <c r="D1016" s="5" t="s">
        <v>7099</v>
      </c>
      <c r="E1016" s="5" t="s">
        <v>7100</v>
      </c>
      <c r="F1016" s="5" t="s">
        <v>1492</v>
      </c>
      <c r="G1016" s="5" t="s">
        <v>1492</v>
      </c>
      <c r="H1016" s="5" t="s">
        <v>1497</v>
      </c>
      <c r="I1016" s="5" t="s">
        <v>1498</v>
      </c>
      <c r="J1016" s="5" t="s">
        <v>2075</v>
      </c>
      <c r="K1016" s="5" t="s">
        <v>7101</v>
      </c>
      <c r="L1016" s="5" t="s">
        <v>1492</v>
      </c>
      <c r="M1016" s="5" t="s">
        <v>1492</v>
      </c>
      <c r="N1016" s="5" t="s">
        <v>1492</v>
      </c>
      <c r="O1016" s="5" t="s">
        <v>1497</v>
      </c>
      <c r="P1016" s="5" t="s">
        <v>1498</v>
      </c>
      <c r="Q1016" s="5" t="s">
        <v>2075</v>
      </c>
      <c r="R1016" s="5" t="s">
        <v>2424</v>
      </c>
      <c r="S1016" s="5" t="s">
        <v>1501</v>
      </c>
      <c r="T1016" s="5" t="s">
        <v>1492</v>
      </c>
    </row>
    <row r="1017" spans="1:20">
      <c r="A1017" s="5" t="s">
        <v>1238</v>
      </c>
      <c r="B1017" s="5" t="s">
        <v>7102</v>
      </c>
      <c r="C1017" s="5" t="s">
        <v>1238</v>
      </c>
      <c r="D1017" s="5" t="s">
        <v>7103</v>
      </c>
      <c r="E1017" s="5" t="s">
        <v>7104</v>
      </c>
      <c r="F1017" s="5" t="s">
        <v>1492</v>
      </c>
      <c r="G1017" s="5" t="s">
        <v>1492</v>
      </c>
      <c r="H1017" s="5" t="s">
        <v>1544</v>
      </c>
      <c r="I1017" s="5" t="s">
        <v>1498</v>
      </c>
      <c r="J1017" s="5" t="s">
        <v>1758</v>
      </c>
      <c r="K1017" s="5" t="s">
        <v>7103</v>
      </c>
      <c r="L1017" s="5" t="s">
        <v>1492</v>
      </c>
      <c r="M1017" s="5" t="s">
        <v>1492</v>
      </c>
      <c r="N1017" s="5" t="s">
        <v>1492</v>
      </c>
      <c r="O1017" s="5" t="s">
        <v>1544</v>
      </c>
      <c r="P1017" s="5" t="s">
        <v>1498</v>
      </c>
      <c r="Q1017" s="5" t="s">
        <v>1758</v>
      </c>
      <c r="R1017" s="5" t="s">
        <v>7105</v>
      </c>
      <c r="S1017" s="5" t="s">
        <v>1501</v>
      </c>
      <c r="T1017" s="5" t="s">
        <v>1492</v>
      </c>
    </row>
    <row r="1018" spans="1:20">
      <c r="A1018" s="5" t="s">
        <v>1239</v>
      </c>
      <c r="B1018" s="5" t="s">
        <v>7106</v>
      </c>
      <c r="C1018" s="5" t="s">
        <v>7107</v>
      </c>
      <c r="D1018" s="5" t="s">
        <v>7108</v>
      </c>
      <c r="E1018" s="5" t="s">
        <v>7109</v>
      </c>
      <c r="F1018" s="5" t="s">
        <v>1492</v>
      </c>
      <c r="G1018" s="5" t="s">
        <v>1492</v>
      </c>
      <c r="H1018" s="5" t="s">
        <v>1739</v>
      </c>
      <c r="I1018" s="5" t="s">
        <v>1494</v>
      </c>
      <c r="J1018" s="5" t="s">
        <v>2468</v>
      </c>
      <c r="K1018" s="5" t="s">
        <v>7108</v>
      </c>
      <c r="L1018" s="5" t="s">
        <v>1492</v>
      </c>
      <c r="M1018" s="5" t="s">
        <v>1492</v>
      </c>
      <c r="N1018" s="5" t="s">
        <v>1492</v>
      </c>
      <c r="O1018" s="5" t="s">
        <v>1739</v>
      </c>
      <c r="P1018" s="5" t="s">
        <v>1494</v>
      </c>
      <c r="Q1018" s="5" t="s">
        <v>2468</v>
      </c>
      <c r="R1018" s="5" t="s">
        <v>7110</v>
      </c>
      <c r="S1018" s="5" t="s">
        <v>1501</v>
      </c>
      <c r="T1018" s="5" t="s">
        <v>1492</v>
      </c>
    </row>
    <row r="1019" spans="1:20">
      <c r="A1019" s="5" t="s">
        <v>1240</v>
      </c>
      <c r="B1019" s="5" t="s">
        <v>7111</v>
      </c>
      <c r="C1019" s="5" t="s">
        <v>1492</v>
      </c>
      <c r="D1019" s="5" t="s">
        <v>1492</v>
      </c>
      <c r="E1019" s="5" t="s">
        <v>1492</v>
      </c>
      <c r="F1019" s="5" t="s">
        <v>1492</v>
      </c>
      <c r="G1019" s="5" t="s">
        <v>1492</v>
      </c>
      <c r="H1019" s="5" t="s">
        <v>1492</v>
      </c>
      <c r="I1019" s="5" t="s">
        <v>1492</v>
      </c>
      <c r="J1019" s="5" t="s">
        <v>1492</v>
      </c>
      <c r="K1019" s="5" t="s">
        <v>1492</v>
      </c>
      <c r="L1019" s="5" t="s">
        <v>1492</v>
      </c>
      <c r="M1019" s="5" t="s">
        <v>1492</v>
      </c>
      <c r="N1019" s="5" t="s">
        <v>1492</v>
      </c>
      <c r="O1019" s="5" t="s">
        <v>1492</v>
      </c>
      <c r="P1019" s="5" t="s">
        <v>1492</v>
      </c>
      <c r="Q1019" s="5" t="s">
        <v>1492</v>
      </c>
      <c r="R1019" s="5" t="s">
        <v>5835</v>
      </c>
      <c r="S1019" s="5" t="s">
        <v>1501</v>
      </c>
      <c r="T1019" s="5" t="s">
        <v>1492</v>
      </c>
    </row>
    <row r="1020" spans="1:20">
      <c r="A1020" s="5" t="s">
        <v>1240</v>
      </c>
      <c r="B1020" s="5" t="s">
        <v>7112</v>
      </c>
      <c r="C1020" s="5" t="s">
        <v>7113</v>
      </c>
      <c r="D1020" s="5" t="s">
        <v>7114</v>
      </c>
      <c r="E1020" s="5" t="s">
        <v>7115</v>
      </c>
      <c r="F1020" s="5" t="s">
        <v>1492</v>
      </c>
      <c r="G1020" s="5" t="s">
        <v>1492</v>
      </c>
      <c r="H1020" s="5" t="s">
        <v>1497</v>
      </c>
      <c r="I1020" s="5" t="s">
        <v>1498</v>
      </c>
      <c r="J1020" s="5" t="s">
        <v>2166</v>
      </c>
      <c r="K1020" s="5" t="s">
        <v>7114</v>
      </c>
      <c r="L1020" s="5" t="s">
        <v>1492</v>
      </c>
      <c r="M1020" s="5" t="s">
        <v>1492</v>
      </c>
      <c r="N1020" s="5" t="s">
        <v>1492</v>
      </c>
      <c r="O1020" s="5" t="s">
        <v>1497</v>
      </c>
      <c r="P1020" s="5" t="s">
        <v>1498</v>
      </c>
      <c r="Q1020" s="5" t="s">
        <v>2166</v>
      </c>
      <c r="R1020" s="5" t="s">
        <v>3457</v>
      </c>
      <c r="S1020" s="5" t="s">
        <v>1501</v>
      </c>
      <c r="T1020" s="5" t="s">
        <v>1492</v>
      </c>
    </row>
    <row r="1021" spans="1:20">
      <c r="A1021" s="5" t="s">
        <v>26</v>
      </c>
      <c r="B1021" s="5" t="s">
        <v>7116</v>
      </c>
      <c r="C1021" s="5" t="s">
        <v>7117</v>
      </c>
      <c r="D1021" s="5" t="s">
        <v>7118</v>
      </c>
      <c r="E1021" s="5" t="s">
        <v>7119</v>
      </c>
      <c r="F1021" s="5" t="s">
        <v>1492</v>
      </c>
      <c r="G1021" s="5" t="s">
        <v>1492</v>
      </c>
      <c r="H1021" s="5" t="s">
        <v>1497</v>
      </c>
      <c r="I1021" s="5" t="s">
        <v>1498</v>
      </c>
      <c r="J1021" s="5" t="s">
        <v>3644</v>
      </c>
      <c r="K1021" s="5" t="s">
        <v>7120</v>
      </c>
      <c r="L1021" s="5" t="s">
        <v>1492</v>
      </c>
      <c r="M1021" s="5" t="s">
        <v>1492</v>
      </c>
      <c r="N1021" s="5" t="s">
        <v>1492</v>
      </c>
      <c r="O1021" s="5" t="s">
        <v>1497</v>
      </c>
      <c r="P1021" s="5" t="s">
        <v>1498</v>
      </c>
      <c r="Q1021" s="5" t="s">
        <v>2008</v>
      </c>
      <c r="R1021" s="5" t="s">
        <v>5311</v>
      </c>
      <c r="S1021" s="5" t="s">
        <v>1501</v>
      </c>
      <c r="T1021" s="5" t="s">
        <v>1492</v>
      </c>
    </row>
    <row r="1022" spans="1:20">
      <c r="A1022" s="5" t="s">
        <v>1241</v>
      </c>
      <c r="B1022" s="5" t="s">
        <v>7121</v>
      </c>
      <c r="C1022" s="5" t="s">
        <v>1241</v>
      </c>
      <c r="D1022" s="5" t="s">
        <v>7122</v>
      </c>
      <c r="E1022" s="5" t="s">
        <v>7123</v>
      </c>
      <c r="F1022" s="5" t="s">
        <v>1492</v>
      </c>
      <c r="G1022" s="5" t="s">
        <v>1492</v>
      </c>
      <c r="H1022" s="5" t="s">
        <v>3143</v>
      </c>
      <c r="I1022" s="5" t="s">
        <v>2180</v>
      </c>
      <c r="J1022" s="5" t="s">
        <v>3144</v>
      </c>
      <c r="K1022" s="5" t="s">
        <v>7122</v>
      </c>
      <c r="L1022" s="5" t="s">
        <v>1492</v>
      </c>
      <c r="M1022" s="5" t="s">
        <v>1492</v>
      </c>
      <c r="N1022" s="5" t="s">
        <v>1492</v>
      </c>
      <c r="O1022" s="5" t="s">
        <v>3143</v>
      </c>
      <c r="P1022" s="5" t="s">
        <v>2180</v>
      </c>
      <c r="Q1022" s="5" t="s">
        <v>3144</v>
      </c>
      <c r="R1022" s="5" t="s">
        <v>7124</v>
      </c>
      <c r="S1022" s="5" t="s">
        <v>1501</v>
      </c>
      <c r="T1022" s="5" t="s">
        <v>1492</v>
      </c>
    </row>
    <row r="1023" spans="1:20">
      <c r="A1023" s="5" t="s">
        <v>1242</v>
      </c>
      <c r="B1023" s="5" t="s">
        <v>7125</v>
      </c>
      <c r="C1023" s="5" t="s">
        <v>7126</v>
      </c>
      <c r="D1023" s="5" t="s">
        <v>7127</v>
      </c>
      <c r="E1023" s="5" t="s">
        <v>7128</v>
      </c>
      <c r="F1023" s="5" t="s">
        <v>1492</v>
      </c>
      <c r="G1023" s="5" t="s">
        <v>1492</v>
      </c>
      <c r="H1023" s="5" t="s">
        <v>7129</v>
      </c>
      <c r="I1023" s="5" t="s">
        <v>1525</v>
      </c>
      <c r="J1023" s="5" t="s">
        <v>7130</v>
      </c>
      <c r="K1023" s="5" t="s">
        <v>7127</v>
      </c>
      <c r="L1023" s="5" t="s">
        <v>1492</v>
      </c>
      <c r="M1023" s="5" t="s">
        <v>1492</v>
      </c>
      <c r="N1023" s="5" t="s">
        <v>1492</v>
      </c>
      <c r="O1023" s="5" t="s">
        <v>7129</v>
      </c>
      <c r="P1023" s="5" t="s">
        <v>1525</v>
      </c>
      <c r="Q1023" s="5" t="s">
        <v>7130</v>
      </c>
      <c r="R1023" s="5" t="s">
        <v>7131</v>
      </c>
      <c r="S1023" s="5" t="s">
        <v>1501</v>
      </c>
      <c r="T1023" s="5" t="s">
        <v>1492</v>
      </c>
    </row>
    <row r="1024" spans="1:20">
      <c r="A1024" s="5" t="s">
        <v>1243</v>
      </c>
      <c r="B1024" s="5" t="s">
        <v>7132</v>
      </c>
      <c r="C1024" s="5" t="s">
        <v>7133</v>
      </c>
      <c r="D1024" s="5" t="s">
        <v>7134</v>
      </c>
      <c r="E1024" s="5" t="s">
        <v>7135</v>
      </c>
      <c r="F1024" s="5" t="s">
        <v>7136</v>
      </c>
      <c r="G1024" s="5" t="s">
        <v>7136</v>
      </c>
      <c r="H1024" s="5" t="s">
        <v>4102</v>
      </c>
      <c r="I1024" s="5" t="s">
        <v>2279</v>
      </c>
      <c r="J1024" s="5" t="s">
        <v>4103</v>
      </c>
      <c r="K1024" s="5" t="s">
        <v>7137</v>
      </c>
      <c r="L1024" s="5" t="s">
        <v>1492</v>
      </c>
      <c r="M1024" s="5" t="s">
        <v>1492</v>
      </c>
      <c r="N1024" s="5" t="s">
        <v>1492</v>
      </c>
      <c r="O1024" s="5" t="s">
        <v>4102</v>
      </c>
      <c r="P1024" s="5" t="s">
        <v>2279</v>
      </c>
      <c r="Q1024" s="5" t="s">
        <v>4103</v>
      </c>
      <c r="R1024" s="5" t="s">
        <v>7138</v>
      </c>
      <c r="S1024" s="5" t="s">
        <v>1501</v>
      </c>
      <c r="T1024" s="5" t="s">
        <v>1492</v>
      </c>
    </row>
    <row r="1025" spans="1:20">
      <c r="A1025" s="5" t="s">
        <v>9</v>
      </c>
      <c r="B1025" s="5" t="s">
        <v>7139</v>
      </c>
      <c r="C1025" s="5" t="s">
        <v>7140</v>
      </c>
      <c r="D1025" s="5" t="s">
        <v>7141</v>
      </c>
      <c r="E1025" s="5" t="s">
        <v>7142</v>
      </c>
      <c r="F1025" s="5" t="s">
        <v>1492</v>
      </c>
      <c r="G1025" s="5" t="s">
        <v>1492</v>
      </c>
      <c r="H1025" s="5" t="s">
        <v>1544</v>
      </c>
      <c r="I1025" s="5" t="s">
        <v>1498</v>
      </c>
      <c r="J1025" s="5" t="s">
        <v>4245</v>
      </c>
      <c r="K1025" s="5" t="s">
        <v>7141</v>
      </c>
      <c r="L1025" s="5" t="s">
        <v>1492</v>
      </c>
      <c r="M1025" s="5" t="s">
        <v>1492</v>
      </c>
      <c r="N1025" s="5" t="s">
        <v>1492</v>
      </c>
      <c r="O1025" s="5" t="s">
        <v>1544</v>
      </c>
      <c r="P1025" s="5" t="s">
        <v>1498</v>
      </c>
      <c r="Q1025" s="5" t="s">
        <v>4245</v>
      </c>
      <c r="R1025" s="5" t="s">
        <v>3646</v>
      </c>
      <c r="S1025" s="5" t="s">
        <v>1501</v>
      </c>
      <c r="T1025" s="5" t="s">
        <v>1492</v>
      </c>
    </row>
    <row r="1026" spans="1:20">
      <c r="A1026" s="5" t="s">
        <v>1244</v>
      </c>
      <c r="B1026" s="5" t="s">
        <v>7143</v>
      </c>
      <c r="C1026" s="5" t="s">
        <v>1244</v>
      </c>
      <c r="D1026" s="5" t="s">
        <v>7144</v>
      </c>
      <c r="E1026" s="5" t="s">
        <v>7145</v>
      </c>
      <c r="F1026" s="5" t="s">
        <v>1492</v>
      </c>
      <c r="G1026" s="5" t="s">
        <v>1492</v>
      </c>
      <c r="H1026" s="5" t="s">
        <v>1544</v>
      </c>
      <c r="I1026" s="5" t="s">
        <v>1498</v>
      </c>
      <c r="J1026" s="5" t="s">
        <v>5228</v>
      </c>
      <c r="K1026" s="5" t="s">
        <v>7144</v>
      </c>
      <c r="L1026" s="5" t="s">
        <v>1492</v>
      </c>
      <c r="M1026" s="5" t="s">
        <v>1492</v>
      </c>
      <c r="N1026" s="5" t="s">
        <v>1492</v>
      </c>
      <c r="O1026" s="5" t="s">
        <v>1544</v>
      </c>
      <c r="P1026" s="5" t="s">
        <v>1498</v>
      </c>
      <c r="Q1026" s="5" t="s">
        <v>5228</v>
      </c>
      <c r="R1026" s="5" t="s">
        <v>2392</v>
      </c>
      <c r="S1026" s="5" t="s">
        <v>1501</v>
      </c>
      <c r="T1026" s="5" t="s">
        <v>1492</v>
      </c>
    </row>
    <row r="1027" spans="1:20">
      <c r="A1027" s="5" t="s">
        <v>1245</v>
      </c>
      <c r="B1027" s="5" t="s">
        <v>7146</v>
      </c>
      <c r="C1027" s="5" t="s">
        <v>1245</v>
      </c>
      <c r="D1027" s="5" t="s">
        <v>7147</v>
      </c>
      <c r="E1027" s="5" t="s">
        <v>7148</v>
      </c>
      <c r="F1027" s="5" t="s">
        <v>7149</v>
      </c>
      <c r="G1027" s="5" t="s">
        <v>7149</v>
      </c>
      <c r="H1027" s="5" t="s">
        <v>1497</v>
      </c>
      <c r="I1027" s="5" t="s">
        <v>1498</v>
      </c>
      <c r="J1027" s="5" t="s">
        <v>2201</v>
      </c>
      <c r="K1027" s="5" t="s">
        <v>7150</v>
      </c>
      <c r="L1027" s="5" t="s">
        <v>1492</v>
      </c>
      <c r="M1027" s="5" t="s">
        <v>1492</v>
      </c>
      <c r="N1027" s="5" t="s">
        <v>1492</v>
      </c>
      <c r="O1027" s="5" t="s">
        <v>1497</v>
      </c>
      <c r="P1027" s="5" t="s">
        <v>1498</v>
      </c>
      <c r="Q1027" s="5" t="s">
        <v>2201</v>
      </c>
      <c r="R1027" s="5" t="s">
        <v>7151</v>
      </c>
      <c r="S1027" s="5" t="s">
        <v>1501</v>
      </c>
      <c r="T1027" s="5" t="s">
        <v>1492</v>
      </c>
    </row>
    <row r="1028" spans="1:20">
      <c r="A1028" s="5" t="s">
        <v>1246</v>
      </c>
      <c r="B1028" s="5" t="s">
        <v>7152</v>
      </c>
      <c r="C1028" s="5" t="s">
        <v>1246</v>
      </c>
      <c r="D1028" s="5" t="s">
        <v>7153</v>
      </c>
      <c r="E1028" s="5" t="s">
        <v>7154</v>
      </c>
      <c r="F1028" s="5" t="s">
        <v>7155</v>
      </c>
      <c r="G1028" s="5" t="s">
        <v>7155</v>
      </c>
      <c r="H1028" s="5" t="s">
        <v>1497</v>
      </c>
      <c r="I1028" s="5" t="s">
        <v>1498</v>
      </c>
      <c r="J1028" s="5" t="s">
        <v>1913</v>
      </c>
      <c r="K1028" s="5" t="s">
        <v>7156</v>
      </c>
      <c r="L1028" s="5" t="s">
        <v>1492</v>
      </c>
      <c r="M1028" s="5" t="s">
        <v>1492</v>
      </c>
      <c r="N1028" s="5" t="s">
        <v>1492</v>
      </c>
      <c r="O1028" s="5" t="s">
        <v>1497</v>
      </c>
      <c r="P1028" s="5" t="s">
        <v>1498</v>
      </c>
      <c r="Q1028" s="5" t="s">
        <v>1913</v>
      </c>
      <c r="R1028" s="5" t="s">
        <v>7157</v>
      </c>
      <c r="S1028" s="5" t="s">
        <v>1501</v>
      </c>
      <c r="T1028" s="5" t="s">
        <v>1492</v>
      </c>
    </row>
    <row r="1029" spans="1:20">
      <c r="A1029" s="5" t="s">
        <v>1247</v>
      </c>
      <c r="B1029" s="5" t="s">
        <v>7158</v>
      </c>
      <c r="C1029" s="5" t="s">
        <v>7159</v>
      </c>
      <c r="D1029" s="5" t="s">
        <v>7160</v>
      </c>
      <c r="E1029" s="5" t="s">
        <v>7161</v>
      </c>
      <c r="F1029" s="5" t="s">
        <v>1492</v>
      </c>
      <c r="G1029" s="5" t="s">
        <v>1492</v>
      </c>
      <c r="H1029" s="5" t="s">
        <v>1497</v>
      </c>
      <c r="I1029" s="5" t="s">
        <v>1498</v>
      </c>
      <c r="J1029" s="5" t="s">
        <v>5258</v>
      </c>
      <c r="K1029" s="5" t="s">
        <v>7160</v>
      </c>
      <c r="L1029" s="5" t="s">
        <v>1492</v>
      </c>
      <c r="M1029" s="5" t="s">
        <v>1492</v>
      </c>
      <c r="N1029" s="5" t="s">
        <v>1492</v>
      </c>
      <c r="O1029" s="5" t="s">
        <v>1497</v>
      </c>
      <c r="P1029" s="5" t="s">
        <v>1498</v>
      </c>
      <c r="Q1029" s="5" t="s">
        <v>5258</v>
      </c>
      <c r="R1029" s="5" t="s">
        <v>7162</v>
      </c>
      <c r="S1029" s="5" t="s">
        <v>1501</v>
      </c>
      <c r="T1029" s="5" t="s">
        <v>1492</v>
      </c>
    </row>
    <row r="1030" spans="1:20">
      <c r="A1030" s="5" t="s">
        <v>289</v>
      </c>
      <c r="B1030" s="5" t="s">
        <v>7163</v>
      </c>
      <c r="C1030" s="5" t="s">
        <v>7164</v>
      </c>
      <c r="D1030" s="5" t="s">
        <v>7165</v>
      </c>
      <c r="E1030" s="5" t="s">
        <v>7166</v>
      </c>
      <c r="F1030" s="5" t="s">
        <v>2114</v>
      </c>
      <c r="G1030" s="5" t="s">
        <v>2114</v>
      </c>
      <c r="H1030" s="5" t="s">
        <v>1535</v>
      </c>
      <c r="I1030" s="5" t="s">
        <v>1536</v>
      </c>
      <c r="J1030" s="5" t="s">
        <v>1537</v>
      </c>
      <c r="K1030" s="5" t="s">
        <v>7167</v>
      </c>
      <c r="L1030" s="5" t="s">
        <v>1492</v>
      </c>
      <c r="M1030" s="5" t="s">
        <v>1492</v>
      </c>
      <c r="N1030" s="5" t="s">
        <v>1492</v>
      </c>
      <c r="O1030" s="5" t="s">
        <v>1535</v>
      </c>
      <c r="P1030" s="5" t="s">
        <v>1536</v>
      </c>
      <c r="Q1030" s="5" t="s">
        <v>1537</v>
      </c>
      <c r="R1030" s="5" t="s">
        <v>3197</v>
      </c>
      <c r="S1030" s="5" t="s">
        <v>1501</v>
      </c>
      <c r="T1030" s="5" t="s">
        <v>1492</v>
      </c>
    </row>
    <row r="1031" spans="1:20">
      <c r="A1031" s="5" t="s">
        <v>1248</v>
      </c>
      <c r="B1031" s="5" t="s">
        <v>7168</v>
      </c>
      <c r="C1031" s="5" t="s">
        <v>1248</v>
      </c>
      <c r="D1031" s="5" t="s">
        <v>7169</v>
      </c>
      <c r="E1031" s="5" t="s">
        <v>7170</v>
      </c>
      <c r="F1031" s="5" t="s">
        <v>7171</v>
      </c>
      <c r="G1031" s="5" t="s">
        <v>7171</v>
      </c>
      <c r="H1031" s="5" t="s">
        <v>1608</v>
      </c>
      <c r="I1031" s="5" t="s">
        <v>1609</v>
      </c>
      <c r="J1031" s="5" t="s">
        <v>7172</v>
      </c>
      <c r="K1031" s="5" t="s">
        <v>7173</v>
      </c>
      <c r="L1031" s="5" t="s">
        <v>1492</v>
      </c>
      <c r="M1031" s="5" t="s">
        <v>1492</v>
      </c>
      <c r="N1031" s="5" t="s">
        <v>1492</v>
      </c>
      <c r="O1031" s="5" t="s">
        <v>1608</v>
      </c>
      <c r="P1031" s="5" t="s">
        <v>1609</v>
      </c>
      <c r="Q1031" s="5" t="s">
        <v>7172</v>
      </c>
      <c r="R1031" s="5" t="s">
        <v>5088</v>
      </c>
      <c r="S1031" s="5" t="s">
        <v>1501</v>
      </c>
      <c r="T1031" s="5" t="s">
        <v>1492</v>
      </c>
    </row>
    <row r="1032" spans="1:20">
      <c r="A1032" s="5" t="s">
        <v>1249</v>
      </c>
      <c r="B1032" s="5" t="s">
        <v>7174</v>
      </c>
      <c r="C1032" s="5" t="s">
        <v>7175</v>
      </c>
      <c r="D1032" s="5" t="s">
        <v>7176</v>
      </c>
      <c r="E1032" s="5" t="s">
        <v>7177</v>
      </c>
      <c r="F1032" s="5" t="s">
        <v>1492</v>
      </c>
      <c r="G1032" s="5" t="s">
        <v>1492</v>
      </c>
      <c r="H1032" s="5" t="s">
        <v>1535</v>
      </c>
      <c r="I1032" s="5" t="s">
        <v>1536</v>
      </c>
      <c r="J1032" s="5" t="s">
        <v>1537</v>
      </c>
      <c r="K1032" s="5" t="s">
        <v>7176</v>
      </c>
      <c r="L1032" s="5" t="s">
        <v>1492</v>
      </c>
      <c r="M1032" s="5" t="s">
        <v>1492</v>
      </c>
      <c r="N1032" s="5" t="s">
        <v>1492</v>
      </c>
      <c r="O1032" s="5" t="s">
        <v>1535</v>
      </c>
      <c r="P1032" s="5" t="s">
        <v>1536</v>
      </c>
      <c r="Q1032" s="5" t="s">
        <v>1537</v>
      </c>
      <c r="R1032" s="5" t="s">
        <v>4293</v>
      </c>
      <c r="S1032" s="5" t="s">
        <v>1501</v>
      </c>
      <c r="T1032" s="5" t="s">
        <v>1492</v>
      </c>
    </row>
    <row r="1033" spans="1:20">
      <c r="A1033" s="5" t="s">
        <v>1250</v>
      </c>
      <c r="B1033" s="5" t="s">
        <v>7178</v>
      </c>
      <c r="C1033" s="5" t="s">
        <v>7179</v>
      </c>
      <c r="D1033" s="5" t="s">
        <v>7180</v>
      </c>
      <c r="E1033" s="5" t="s">
        <v>7181</v>
      </c>
      <c r="F1033" s="5" t="s">
        <v>1492</v>
      </c>
      <c r="G1033" s="5" t="s">
        <v>1492</v>
      </c>
      <c r="H1033" s="5" t="s">
        <v>1524</v>
      </c>
      <c r="I1033" s="5" t="s">
        <v>1525</v>
      </c>
      <c r="J1033" s="5" t="s">
        <v>6742</v>
      </c>
      <c r="K1033" s="5" t="s">
        <v>7180</v>
      </c>
      <c r="L1033" s="5" t="s">
        <v>1492</v>
      </c>
      <c r="M1033" s="5" t="s">
        <v>1492</v>
      </c>
      <c r="N1033" s="5" t="s">
        <v>1492</v>
      </c>
      <c r="O1033" s="5" t="s">
        <v>1524</v>
      </c>
      <c r="P1033" s="5" t="s">
        <v>1525</v>
      </c>
      <c r="Q1033" s="5" t="s">
        <v>6742</v>
      </c>
      <c r="R1033" s="5" t="s">
        <v>3812</v>
      </c>
      <c r="S1033" s="5" t="s">
        <v>1501</v>
      </c>
      <c r="T1033" s="5" t="s">
        <v>1492</v>
      </c>
    </row>
    <row r="1034" spans="1:20">
      <c r="A1034" s="5" t="s">
        <v>1251</v>
      </c>
      <c r="B1034" s="5" t="s">
        <v>7182</v>
      </c>
      <c r="C1034" s="5" t="s">
        <v>7183</v>
      </c>
      <c r="D1034" s="5" t="s">
        <v>7184</v>
      </c>
      <c r="E1034" s="5" t="s">
        <v>7185</v>
      </c>
      <c r="F1034" s="5" t="s">
        <v>1492</v>
      </c>
      <c r="G1034" s="5" t="s">
        <v>1492</v>
      </c>
      <c r="H1034" s="5" t="s">
        <v>1855</v>
      </c>
      <c r="I1034" s="5" t="s">
        <v>1498</v>
      </c>
      <c r="J1034" s="5" t="s">
        <v>3488</v>
      </c>
      <c r="K1034" s="5" t="s">
        <v>7184</v>
      </c>
      <c r="L1034" s="5" t="s">
        <v>1492</v>
      </c>
      <c r="M1034" s="5" t="s">
        <v>1492</v>
      </c>
      <c r="N1034" s="5" t="s">
        <v>1492</v>
      </c>
      <c r="O1034" s="5" t="s">
        <v>1855</v>
      </c>
      <c r="P1034" s="5" t="s">
        <v>1498</v>
      </c>
      <c r="Q1034" s="5" t="s">
        <v>3488</v>
      </c>
      <c r="R1034" s="5" t="s">
        <v>3575</v>
      </c>
      <c r="S1034" s="5" t="s">
        <v>1501</v>
      </c>
      <c r="T1034" s="5" t="s">
        <v>1492</v>
      </c>
    </row>
    <row r="1035" spans="1:20">
      <c r="A1035" s="5" t="s">
        <v>1252</v>
      </c>
      <c r="B1035" s="5" t="s">
        <v>7186</v>
      </c>
      <c r="C1035" s="5" t="s">
        <v>7187</v>
      </c>
      <c r="D1035" s="5" t="s">
        <v>7188</v>
      </c>
      <c r="E1035" s="5" t="s">
        <v>7189</v>
      </c>
      <c r="F1035" s="5" t="s">
        <v>7190</v>
      </c>
      <c r="G1035" s="5" t="s">
        <v>7190</v>
      </c>
      <c r="H1035" s="5" t="s">
        <v>1939</v>
      </c>
      <c r="I1035" s="5" t="s">
        <v>1689</v>
      </c>
      <c r="J1035" s="5" t="s">
        <v>3440</v>
      </c>
      <c r="K1035" s="5" t="s">
        <v>7188</v>
      </c>
      <c r="L1035" s="5" t="s">
        <v>1492</v>
      </c>
      <c r="M1035" s="5" t="s">
        <v>1492</v>
      </c>
      <c r="N1035" s="5" t="s">
        <v>1492</v>
      </c>
      <c r="O1035" s="5" t="s">
        <v>1939</v>
      </c>
      <c r="P1035" s="5" t="s">
        <v>1689</v>
      </c>
      <c r="Q1035" s="5" t="s">
        <v>3440</v>
      </c>
      <c r="R1035" s="5" t="s">
        <v>7191</v>
      </c>
      <c r="S1035" s="5" t="s">
        <v>1501</v>
      </c>
      <c r="T1035" s="5" t="s">
        <v>1492</v>
      </c>
    </row>
    <row r="1036" spans="1:20">
      <c r="A1036" s="5" t="s">
        <v>1253</v>
      </c>
      <c r="B1036" s="5" t="s">
        <v>7192</v>
      </c>
      <c r="C1036" s="5" t="s">
        <v>1253</v>
      </c>
      <c r="D1036" s="5" t="s">
        <v>7193</v>
      </c>
      <c r="E1036" s="5" t="s">
        <v>7194</v>
      </c>
      <c r="F1036" s="5" t="s">
        <v>1492</v>
      </c>
      <c r="G1036" s="5" t="s">
        <v>1492</v>
      </c>
      <c r="H1036" s="5" t="s">
        <v>1497</v>
      </c>
      <c r="I1036" s="5" t="s">
        <v>1498</v>
      </c>
      <c r="J1036" s="5" t="s">
        <v>2635</v>
      </c>
      <c r="K1036" s="5" t="s">
        <v>7195</v>
      </c>
      <c r="L1036" s="5" t="s">
        <v>1492</v>
      </c>
      <c r="M1036" s="5" t="s">
        <v>1492</v>
      </c>
      <c r="N1036" s="5" t="s">
        <v>1492</v>
      </c>
      <c r="O1036" s="5" t="s">
        <v>1497</v>
      </c>
      <c r="P1036" s="5" t="s">
        <v>1498</v>
      </c>
      <c r="Q1036" s="5" t="s">
        <v>2635</v>
      </c>
      <c r="R1036" s="5" t="s">
        <v>4762</v>
      </c>
      <c r="S1036" s="5" t="s">
        <v>1501</v>
      </c>
      <c r="T1036" s="5" t="s">
        <v>1492</v>
      </c>
    </row>
    <row r="1037" spans="1:20">
      <c r="A1037" s="5" t="s">
        <v>1254</v>
      </c>
      <c r="B1037" s="5" t="s">
        <v>7196</v>
      </c>
      <c r="C1037" s="5" t="s">
        <v>7197</v>
      </c>
      <c r="D1037" s="5" t="s">
        <v>7198</v>
      </c>
      <c r="E1037" s="5" t="s">
        <v>7199</v>
      </c>
      <c r="F1037" s="5" t="s">
        <v>1492</v>
      </c>
      <c r="G1037" s="5" t="s">
        <v>1492</v>
      </c>
      <c r="H1037" s="5" t="s">
        <v>3318</v>
      </c>
      <c r="I1037" s="5" t="s">
        <v>2959</v>
      </c>
      <c r="J1037" s="5" t="s">
        <v>4053</v>
      </c>
      <c r="K1037" s="5" t="s">
        <v>7198</v>
      </c>
      <c r="L1037" s="5" t="s">
        <v>1492</v>
      </c>
      <c r="M1037" s="5" t="s">
        <v>1492</v>
      </c>
      <c r="N1037" s="5" t="s">
        <v>1492</v>
      </c>
      <c r="O1037" s="5" t="s">
        <v>3318</v>
      </c>
      <c r="P1037" s="5" t="s">
        <v>2959</v>
      </c>
      <c r="Q1037" s="5" t="s">
        <v>4053</v>
      </c>
      <c r="R1037" s="5" t="s">
        <v>7200</v>
      </c>
      <c r="S1037" s="5" t="s">
        <v>1501</v>
      </c>
      <c r="T1037" s="5" t="s">
        <v>1492</v>
      </c>
    </row>
    <row r="1038" spans="1:20">
      <c r="A1038" s="5" t="s">
        <v>1255</v>
      </c>
      <c r="B1038" s="5" t="s">
        <v>7201</v>
      </c>
      <c r="C1038" s="5" t="s">
        <v>1492</v>
      </c>
      <c r="D1038" s="5" t="s">
        <v>7202</v>
      </c>
      <c r="E1038" s="5" t="s">
        <v>7203</v>
      </c>
      <c r="F1038" s="5" t="s">
        <v>1492</v>
      </c>
      <c r="G1038" s="5" t="s">
        <v>1492</v>
      </c>
      <c r="H1038" s="5" t="s">
        <v>1535</v>
      </c>
      <c r="I1038" s="5" t="s">
        <v>1536</v>
      </c>
      <c r="J1038" s="5" t="s">
        <v>1537</v>
      </c>
      <c r="K1038" s="5" t="s">
        <v>7204</v>
      </c>
      <c r="L1038" s="5" t="s">
        <v>1492</v>
      </c>
      <c r="M1038" s="5" t="s">
        <v>1492</v>
      </c>
      <c r="N1038" s="5" t="s">
        <v>1492</v>
      </c>
      <c r="O1038" s="5" t="s">
        <v>1535</v>
      </c>
      <c r="P1038" s="5" t="s">
        <v>1536</v>
      </c>
      <c r="Q1038" s="5" t="s">
        <v>1537</v>
      </c>
      <c r="R1038" s="5" t="s">
        <v>5094</v>
      </c>
      <c r="S1038" s="5" t="s">
        <v>1501</v>
      </c>
      <c r="T1038" s="5" t="s">
        <v>1492</v>
      </c>
    </row>
    <row r="1039" spans="1:20">
      <c r="A1039" s="5" t="s">
        <v>230</v>
      </c>
      <c r="B1039" s="5" t="s">
        <v>7205</v>
      </c>
      <c r="C1039" s="5" t="s">
        <v>7206</v>
      </c>
      <c r="D1039" s="5" t="s">
        <v>7207</v>
      </c>
      <c r="E1039" s="5" t="s">
        <v>7208</v>
      </c>
      <c r="F1039" s="5" t="s">
        <v>7209</v>
      </c>
      <c r="G1039" s="5" t="s">
        <v>7209</v>
      </c>
      <c r="H1039" s="5" t="s">
        <v>2755</v>
      </c>
      <c r="I1039" s="5" t="s">
        <v>1536</v>
      </c>
      <c r="J1039" s="5" t="s">
        <v>7210</v>
      </c>
      <c r="K1039" s="5" t="s">
        <v>7211</v>
      </c>
      <c r="L1039" s="5" t="s">
        <v>1492</v>
      </c>
      <c r="M1039" s="5" t="s">
        <v>1492</v>
      </c>
      <c r="N1039" s="5" t="s">
        <v>1492</v>
      </c>
      <c r="O1039" s="5" t="s">
        <v>2755</v>
      </c>
      <c r="P1039" s="5" t="s">
        <v>1536</v>
      </c>
      <c r="Q1039" s="5" t="s">
        <v>7210</v>
      </c>
      <c r="R1039" s="5" t="s">
        <v>3396</v>
      </c>
      <c r="S1039" s="5" t="s">
        <v>1501</v>
      </c>
      <c r="T1039" s="5" t="s">
        <v>1492</v>
      </c>
    </row>
    <row r="1040" spans="1:20">
      <c r="A1040" s="5" t="s">
        <v>1256</v>
      </c>
      <c r="B1040" s="5" t="s">
        <v>7212</v>
      </c>
      <c r="C1040" s="5" t="s">
        <v>7213</v>
      </c>
      <c r="D1040" s="5" t="s">
        <v>7214</v>
      </c>
      <c r="E1040" s="5" t="s">
        <v>7215</v>
      </c>
      <c r="F1040" s="5" t="s">
        <v>1878</v>
      </c>
      <c r="G1040" s="5" t="s">
        <v>1878</v>
      </c>
      <c r="H1040" s="5" t="s">
        <v>1535</v>
      </c>
      <c r="I1040" s="5" t="s">
        <v>1536</v>
      </c>
      <c r="J1040" s="5" t="s">
        <v>1703</v>
      </c>
      <c r="K1040" s="5" t="s">
        <v>7216</v>
      </c>
      <c r="L1040" s="5" t="s">
        <v>1492</v>
      </c>
      <c r="M1040" s="5" t="s">
        <v>1492</v>
      </c>
      <c r="N1040" s="5" t="s">
        <v>1492</v>
      </c>
      <c r="O1040" s="5" t="s">
        <v>1535</v>
      </c>
      <c r="P1040" s="5" t="s">
        <v>1536</v>
      </c>
      <c r="Q1040" s="5" t="s">
        <v>1703</v>
      </c>
      <c r="R1040" s="5" t="s">
        <v>5857</v>
      </c>
      <c r="S1040" s="5" t="s">
        <v>1501</v>
      </c>
      <c r="T1040" s="5" t="s">
        <v>1492</v>
      </c>
    </row>
    <row r="1041" spans="1:20">
      <c r="A1041" s="5" t="s">
        <v>1257</v>
      </c>
      <c r="B1041" s="5" t="s">
        <v>7217</v>
      </c>
      <c r="C1041" s="5" t="s">
        <v>7218</v>
      </c>
      <c r="D1041" s="5" t="s">
        <v>7219</v>
      </c>
      <c r="E1041" s="5" t="s">
        <v>7220</v>
      </c>
      <c r="F1041" s="5" t="s">
        <v>1492</v>
      </c>
      <c r="G1041" s="5" t="s">
        <v>1492</v>
      </c>
      <c r="H1041" s="5" t="s">
        <v>1645</v>
      </c>
      <c r="I1041" s="5" t="s">
        <v>1498</v>
      </c>
      <c r="J1041" s="5" t="s">
        <v>3075</v>
      </c>
      <c r="K1041" s="5" t="s">
        <v>7219</v>
      </c>
      <c r="L1041" s="5" t="s">
        <v>1492</v>
      </c>
      <c r="M1041" s="5" t="s">
        <v>1492</v>
      </c>
      <c r="N1041" s="5" t="s">
        <v>1492</v>
      </c>
      <c r="O1041" s="5" t="s">
        <v>1645</v>
      </c>
      <c r="P1041" s="5" t="s">
        <v>1498</v>
      </c>
      <c r="Q1041" s="5" t="s">
        <v>3075</v>
      </c>
      <c r="R1041" s="5" t="s">
        <v>5213</v>
      </c>
      <c r="S1041" s="5" t="s">
        <v>1501</v>
      </c>
      <c r="T1041" s="5" t="s">
        <v>1492</v>
      </c>
    </row>
    <row r="1042" spans="1:20">
      <c r="A1042" s="5" t="s">
        <v>1258</v>
      </c>
      <c r="B1042" s="5" t="s">
        <v>7221</v>
      </c>
      <c r="C1042" s="5" t="s">
        <v>1258</v>
      </c>
      <c r="D1042" s="5" t="s">
        <v>7222</v>
      </c>
      <c r="E1042" s="5" t="s">
        <v>7223</v>
      </c>
      <c r="F1042" s="5" t="s">
        <v>1492</v>
      </c>
      <c r="G1042" s="5" t="s">
        <v>1492</v>
      </c>
      <c r="H1042" s="5" t="s">
        <v>1939</v>
      </c>
      <c r="I1042" s="5" t="s">
        <v>1689</v>
      </c>
      <c r="J1042" s="5" t="s">
        <v>1957</v>
      </c>
      <c r="K1042" s="5" t="s">
        <v>7222</v>
      </c>
      <c r="L1042" s="5" t="s">
        <v>1492</v>
      </c>
      <c r="M1042" s="5" t="s">
        <v>1492</v>
      </c>
      <c r="N1042" s="5" t="s">
        <v>1492</v>
      </c>
      <c r="O1042" s="5" t="s">
        <v>1939</v>
      </c>
      <c r="P1042" s="5" t="s">
        <v>1689</v>
      </c>
      <c r="Q1042" s="5" t="s">
        <v>1957</v>
      </c>
      <c r="R1042" s="5" t="s">
        <v>1578</v>
      </c>
      <c r="S1042" s="5" t="s">
        <v>1501</v>
      </c>
      <c r="T1042" s="5" t="s">
        <v>1492</v>
      </c>
    </row>
    <row r="1043" spans="1:20">
      <c r="A1043" s="5" t="s">
        <v>1259</v>
      </c>
      <c r="B1043" s="5" t="s">
        <v>7224</v>
      </c>
      <c r="C1043" s="5" t="s">
        <v>1259</v>
      </c>
      <c r="D1043" s="5" t="s">
        <v>7225</v>
      </c>
      <c r="E1043" s="5" t="s">
        <v>7226</v>
      </c>
      <c r="F1043" s="5" t="s">
        <v>1492</v>
      </c>
      <c r="G1043" s="5" t="s">
        <v>1492</v>
      </c>
      <c r="H1043" s="5" t="s">
        <v>1658</v>
      </c>
      <c r="I1043" s="5" t="s">
        <v>1659</v>
      </c>
      <c r="J1043" s="5" t="s">
        <v>1660</v>
      </c>
      <c r="K1043" s="5" t="s">
        <v>7225</v>
      </c>
      <c r="L1043" s="5" t="s">
        <v>1492</v>
      </c>
      <c r="M1043" s="5" t="s">
        <v>1492</v>
      </c>
      <c r="N1043" s="5" t="s">
        <v>1492</v>
      </c>
      <c r="O1043" s="5" t="s">
        <v>1658</v>
      </c>
      <c r="P1043" s="5" t="s">
        <v>1659</v>
      </c>
      <c r="Q1043" s="5" t="s">
        <v>1660</v>
      </c>
      <c r="R1043" s="5" t="s">
        <v>7227</v>
      </c>
      <c r="S1043" s="5" t="s">
        <v>1501</v>
      </c>
      <c r="T1043" s="5" t="s">
        <v>1492</v>
      </c>
    </row>
    <row r="1044" spans="1:20">
      <c r="A1044" s="5" t="s">
        <v>1260</v>
      </c>
      <c r="B1044" s="5" t="s">
        <v>7228</v>
      </c>
      <c r="C1044" s="5" t="s">
        <v>1260</v>
      </c>
      <c r="D1044" s="5" t="s">
        <v>7229</v>
      </c>
      <c r="E1044" s="5" t="s">
        <v>7230</v>
      </c>
      <c r="F1044" s="5" t="s">
        <v>1492</v>
      </c>
      <c r="G1044" s="5" t="s">
        <v>1492</v>
      </c>
      <c r="H1044" s="5" t="s">
        <v>1552</v>
      </c>
      <c r="I1044" s="5" t="s">
        <v>1553</v>
      </c>
      <c r="J1044" s="5" t="s">
        <v>7231</v>
      </c>
      <c r="K1044" s="5" t="s">
        <v>7229</v>
      </c>
      <c r="L1044" s="5" t="s">
        <v>1492</v>
      </c>
      <c r="M1044" s="5" t="s">
        <v>1492</v>
      </c>
      <c r="N1044" s="5" t="s">
        <v>1492</v>
      </c>
      <c r="O1044" s="5" t="s">
        <v>1552</v>
      </c>
      <c r="P1044" s="5" t="s">
        <v>1553</v>
      </c>
      <c r="Q1044" s="5" t="s">
        <v>7231</v>
      </c>
      <c r="R1044" s="5" t="s">
        <v>6081</v>
      </c>
      <c r="S1044" s="5" t="s">
        <v>1501</v>
      </c>
      <c r="T1044" s="5" t="s">
        <v>1492</v>
      </c>
    </row>
    <row r="1045" spans="1:20">
      <c r="A1045" s="5" t="s">
        <v>1261</v>
      </c>
      <c r="B1045" s="5" t="s">
        <v>7232</v>
      </c>
      <c r="C1045" s="5" t="s">
        <v>1261</v>
      </c>
      <c r="D1045" s="5" t="s">
        <v>7233</v>
      </c>
      <c r="E1045" s="5" t="s">
        <v>7234</v>
      </c>
      <c r="F1045" s="5" t="s">
        <v>7235</v>
      </c>
      <c r="G1045" s="5" t="s">
        <v>7235</v>
      </c>
      <c r="H1045" s="5" t="s">
        <v>3318</v>
      </c>
      <c r="I1045" s="5" t="s">
        <v>2959</v>
      </c>
      <c r="J1045" s="5" t="s">
        <v>7236</v>
      </c>
      <c r="K1045" s="5" t="s">
        <v>7237</v>
      </c>
      <c r="L1045" s="5" t="s">
        <v>1492</v>
      </c>
      <c r="M1045" s="5" t="s">
        <v>1492</v>
      </c>
      <c r="N1045" s="5" t="s">
        <v>1492</v>
      </c>
      <c r="O1045" s="5" t="s">
        <v>3318</v>
      </c>
      <c r="P1045" s="5" t="s">
        <v>2959</v>
      </c>
      <c r="Q1045" s="5" t="s">
        <v>7238</v>
      </c>
      <c r="R1045" s="5" t="s">
        <v>7239</v>
      </c>
      <c r="S1045" s="5" t="s">
        <v>1501</v>
      </c>
      <c r="T1045" s="5" t="s">
        <v>1492</v>
      </c>
    </row>
    <row r="1046" spans="1:20">
      <c r="A1046" s="5" t="s">
        <v>1262</v>
      </c>
      <c r="B1046" s="5" t="s">
        <v>7240</v>
      </c>
      <c r="C1046" s="5" t="s">
        <v>7241</v>
      </c>
      <c r="D1046" s="5" t="s">
        <v>7242</v>
      </c>
      <c r="E1046" s="5" t="s">
        <v>7243</v>
      </c>
      <c r="F1046" s="5" t="s">
        <v>1878</v>
      </c>
      <c r="G1046" s="5" t="s">
        <v>1878</v>
      </c>
      <c r="H1046" s="5" t="s">
        <v>1535</v>
      </c>
      <c r="I1046" s="5" t="s">
        <v>1536</v>
      </c>
      <c r="J1046" s="5" t="s">
        <v>1537</v>
      </c>
      <c r="K1046" s="5" t="s">
        <v>7244</v>
      </c>
      <c r="L1046" s="5" t="s">
        <v>1492</v>
      </c>
      <c r="M1046" s="5" t="s">
        <v>1492</v>
      </c>
      <c r="N1046" s="5" t="s">
        <v>1492</v>
      </c>
      <c r="O1046" s="5" t="s">
        <v>1535</v>
      </c>
      <c r="P1046" s="5" t="s">
        <v>1536</v>
      </c>
      <c r="Q1046" s="5" t="s">
        <v>1537</v>
      </c>
      <c r="R1046" s="5" t="s">
        <v>3396</v>
      </c>
      <c r="S1046" s="5" t="s">
        <v>1501</v>
      </c>
      <c r="T1046" s="5" t="s">
        <v>1492</v>
      </c>
    </row>
    <row r="1047" spans="1:20">
      <c r="A1047" s="5" t="s">
        <v>1263</v>
      </c>
      <c r="B1047" s="5" t="s">
        <v>7245</v>
      </c>
      <c r="C1047" s="5" t="s">
        <v>7246</v>
      </c>
      <c r="D1047" s="5" t="s">
        <v>7247</v>
      </c>
      <c r="E1047" s="5" t="s">
        <v>7248</v>
      </c>
      <c r="F1047" s="5" t="s">
        <v>1492</v>
      </c>
      <c r="G1047" s="5" t="s">
        <v>1492</v>
      </c>
      <c r="H1047" s="5" t="s">
        <v>7249</v>
      </c>
      <c r="I1047" s="5" t="s">
        <v>3426</v>
      </c>
      <c r="J1047" s="5" t="s">
        <v>7250</v>
      </c>
      <c r="K1047" s="5" t="s">
        <v>7251</v>
      </c>
      <c r="L1047" s="5" t="s">
        <v>1492</v>
      </c>
      <c r="M1047" s="5" t="s">
        <v>1492</v>
      </c>
      <c r="N1047" s="5" t="s">
        <v>1492</v>
      </c>
      <c r="O1047" s="5" t="s">
        <v>7249</v>
      </c>
      <c r="P1047" s="5" t="s">
        <v>3426</v>
      </c>
      <c r="Q1047" s="5" t="s">
        <v>7250</v>
      </c>
      <c r="R1047" s="5" t="s">
        <v>4092</v>
      </c>
      <c r="S1047" s="5" t="s">
        <v>1501</v>
      </c>
      <c r="T1047" s="5" t="s">
        <v>1492</v>
      </c>
    </row>
    <row r="1048" spans="1:20">
      <c r="A1048" s="5" t="s">
        <v>1264</v>
      </c>
      <c r="B1048" s="5" t="s">
        <v>7252</v>
      </c>
      <c r="C1048" s="5" t="s">
        <v>1264</v>
      </c>
      <c r="D1048" s="5" t="s">
        <v>7253</v>
      </c>
      <c r="E1048" s="5" t="s">
        <v>7254</v>
      </c>
      <c r="F1048" s="5" t="s">
        <v>1492</v>
      </c>
      <c r="G1048" s="5" t="s">
        <v>1492</v>
      </c>
      <c r="H1048" s="5" t="s">
        <v>2033</v>
      </c>
      <c r="I1048" s="5" t="s">
        <v>1659</v>
      </c>
      <c r="J1048" s="5" t="s">
        <v>2034</v>
      </c>
      <c r="K1048" s="5" t="s">
        <v>7253</v>
      </c>
      <c r="L1048" s="5" t="s">
        <v>1492</v>
      </c>
      <c r="M1048" s="5" t="s">
        <v>1492</v>
      </c>
      <c r="N1048" s="5" t="s">
        <v>1492</v>
      </c>
      <c r="O1048" s="5" t="s">
        <v>2033</v>
      </c>
      <c r="P1048" s="5" t="s">
        <v>1659</v>
      </c>
      <c r="Q1048" s="5" t="s">
        <v>2034</v>
      </c>
      <c r="R1048" s="5" t="s">
        <v>7255</v>
      </c>
      <c r="S1048" s="5" t="s">
        <v>1501</v>
      </c>
      <c r="T1048" s="5" t="s">
        <v>1492</v>
      </c>
    </row>
    <row r="1049" spans="1:20">
      <c r="A1049" s="5" t="s">
        <v>1265</v>
      </c>
      <c r="B1049" s="5" t="s">
        <v>7256</v>
      </c>
      <c r="C1049" s="5" t="s">
        <v>1265</v>
      </c>
      <c r="D1049" s="5" t="s">
        <v>7257</v>
      </c>
      <c r="E1049" s="5" t="s">
        <v>7258</v>
      </c>
      <c r="F1049" s="5" t="s">
        <v>1492</v>
      </c>
      <c r="G1049" s="5" t="s">
        <v>1492</v>
      </c>
      <c r="H1049" s="5" t="s">
        <v>1688</v>
      </c>
      <c r="I1049" s="5" t="s">
        <v>1689</v>
      </c>
      <c r="J1049" s="5" t="s">
        <v>1940</v>
      </c>
      <c r="K1049" s="5" t="s">
        <v>7257</v>
      </c>
      <c r="L1049" s="5" t="s">
        <v>1492</v>
      </c>
      <c r="M1049" s="5" t="s">
        <v>1492</v>
      </c>
      <c r="N1049" s="5" t="s">
        <v>1492</v>
      </c>
      <c r="O1049" s="5" t="s">
        <v>1688</v>
      </c>
      <c r="P1049" s="5" t="s">
        <v>1689</v>
      </c>
      <c r="Q1049" s="5" t="s">
        <v>1940</v>
      </c>
      <c r="R1049" s="5" t="s">
        <v>3151</v>
      </c>
      <c r="S1049" s="5" t="s">
        <v>1501</v>
      </c>
      <c r="T1049" s="5" t="s">
        <v>1492</v>
      </c>
    </row>
    <row r="1050" spans="1:20">
      <c r="A1050" s="5" t="s">
        <v>1266</v>
      </c>
      <c r="B1050" s="5" t="s">
        <v>7259</v>
      </c>
      <c r="C1050" s="5" t="s">
        <v>7260</v>
      </c>
      <c r="D1050" s="5" t="s">
        <v>7261</v>
      </c>
      <c r="E1050" s="5" t="s">
        <v>7262</v>
      </c>
      <c r="F1050" s="5" t="s">
        <v>1492</v>
      </c>
      <c r="G1050" s="5" t="s">
        <v>1492</v>
      </c>
      <c r="H1050" s="5" t="s">
        <v>1497</v>
      </c>
      <c r="I1050" s="5" t="s">
        <v>1498</v>
      </c>
      <c r="J1050" s="5" t="s">
        <v>5258</v>
      </c>
      <c r="K1050" s="5" t="s">
        <v>7261</v>
      </c>
      <c r="L1050" s="5" t="s">
        <v>1492</v>
      </c>
      <c r="M1050" s="5" t="s">
        <v>1492</v>
      </c>
      <c r="N1050" s="5" t="s">
        <v>1492</v>
      </c>
      <c r="O1050" s="5" t="s">
        <v>1497</v>
      </c>
      <c r="P1050" s="5" t="s">
        <v>1498</v>
      </c>
      <c r="Q1050" s="5" t="s">
        <v>5258</v>
      </c>
      <c r="R1050" s="5" t="s">
        <v>1864</v>
      </c>
      <c r="S1050" s="5" t="s">
        <v>1501</v>
      </c>
      <c r="T1050" s="5" t="s">
        <v>1492</v>
      </c>
    </row>
    <row r="1051" spans="1:20">
      <c r="A1051" s="5" t="s">
        <v>1267</v>
      </c>
      <c r="B1051" s="5" t="s">
        <v>7263</v>
      </c>
      <c r="C1051" s="5" t="s">
        <v>1492</v>
      </c>
      <c r="D1051" s="5" t="s">
        <v>7264</v>
      </c>
      <c r="E1051" s="5" t="s">
        <v>7265</v>
      </c>
      <c r="F1051" s="5" t="s">
        <v>7266</v>
      </c>
      <c r="G1051" s="5" t="s">
        <v>7266</v>
      </c>
      <c r="H1051" s="5" t="s">
        <v>1688</v>
      </c>
      <c r="I1051" s="5" t="s">
        <v>1492</v>
      </c>
      <c r="J1051" s="5" t="s">
        <v>2405</v>
      </c>
      <c r="K1051" s="5" t="s">
        <v>7267</v>
      </c>
      <c r="L1051" s="5" t="s">
        <v>1492</v>
      </c>
      <c r="M1051" s="5" t="s">
        <v>1492</v>
      </c>
      <c r="N1051" s="5" t="s">
        <v>1492</v>
      </c>
      <c r="O1051" s="5" t="s">
        <v>2033</v>
      </c>
      <c r="P1051" s="5" t="s">
        <v>1659</v>
      </c>
      <c r="Q1051" s="5" t="s">
        <v>2034</v>
      </c>
      <c r="R1051" s="5" t="s">
        <v>2241</v>
      </c>
      <c r="S1051" s="5" t="s">
        <v>1501</v>
      </c>
      <c r="T1051" s="5" t="s">
        <v>1492</v>
      </c>
    </row>
    <row r="1052" spans="1:20">
      <c r="A1052" s="5" t="s">
        <v>1268</v>
      </c>
      <c r="B1052" s="5" t="s">
        <v>7268</v>
      </c>
      <c r="C1052" s="5" t="s">
        <v>1492</v>
      </c>
      <c r="D1052" s="5" t="s">
        <v>7269</v>
      </c>
      <c r="E1052" s="5" t="s">
        <v>7270</v>
      </c>
      <c r="F1052" s="5" t="s">
        <v>7271</v>
      </c>
      <c r="G1052" s="5" t="s">
        <v>7271</v>
      </c>
      <c r="H1052" s="5" t="s">
        <v>1552</v>
      </c>
      <c r="I1052" s="5" t="s">
        <v>1553</v>
      </c>
      <c r="J1052" s="5" t="s">
        <v>7272</v>
      </c>
      <c r="K1052" s="5" t="s">
        <v>7273</v>
      </c>
      <c r="L1052" s="5" t="s">
        <v>1492</v>
      </c>
      <c r="M1052" s="5" t="s">
        <v>1492</v>
      </c>
      <c r="N1052" s="5" t="s">
        <v>1492</v>
      </c>
      <c r="O1052" s="5" t="s">
        <v>1552</v>
      </c>
      <c r="P1052" s="5" t="s">
        <v>1553</v>
      </c>
      <c r="Q1052" s="5" t="s">
        <v>1554</v>
      </c>
      <c r="R1052" s="5" t="s">
        <v>7274</v>
      </c>
      <c r="S1052" s="5" t="s">
        <v>1501</v>
      </c>
      <c r="T1052" s="5" t="s">
        <v>1492</v>
      </c>
    </row>
    <row r="1053" spans="1:20">
      <c r="A1053" s="5" t="s">
        <v>1269</v>
      </c>
      <c r="B1053" s="5" t="s">
        <v>7275</v>
      </c>
      <c r="C1053" s="5" t="s">
        <v>7276</v>
      </c>
      <c r="D1053" s="5" t="s">
        <v>7277</v>
      </c>
      <c r="E1053" s="5" t="s">
        <v>7278</v>
      </c>
      <c r="F1053" s="5" t="s">
        <v>1492</v>
      </c>
      <c r="G1053" s="5" t="s">
        <v>1492</v>
      </c>
      <c r="H1053" s="5" t="s">
        <v>1497</v>
      </c>
      <c r="I1053" s="5" t="s">
        <v>1498</v>
      </c>
      <c r="J1053" s="5" t="s">
        <v>4286</v>
      </c>
      <c r="K1053" s="5" t="s">
        <v>7277</v>
      </c>
      <c r="L1053" s="5" t="s">
        <v>1492</v>
      </c>
      <c r="M1053" s="5" t="s">
        <v>1492</v>
      </c>
      <c r="N1053" s="5" t="s">
        <v>1492</v>
      </c>
      <c r="O1053" s="5" t="s">
        <v>1497</v>
      </c>
      <c r="P1053" s="5" t="s">
        <v>1498</v>
      </c>
      <c r="Q1053" s="5" t="s">
        <v>4286</v>
      </c>
      <c r="R1053" s="5" t="s">
        <v>2040</v>
      </c>
      <c r="S1053" s="5" t="s">
        <v>1501</v>
      </c>
      <c r="T1053" s="5" t="s">
        <v>1492</v>
      </c>
    </row>
    <row r="1054" spans="1:20">
      <c r="A1054" s="5" t="s">
        <v>1270</v>
      </c>
      <c r="B1054" s="5" t="s">
        <v>7279</v>
      </c>
      <c r="C1054" s="5" t="s">
        <v>7280</v>
      </c>
      <c r="D1054" s="5" t="s">
        <v>7281</v>
      </c>
      <c r="E1054" s="5" t="s">
        <v>7282</v>
      </c>
      <c r="F1054" s="5" t="s">
        <v>7283</v>
      </c>
      <c r="G1054" s="5" t="s">
        <v>7283</v>
      </c>
      <c r="H1054" s="5" t="s">
        <v>1807</v>
      </c>
      <c r="I1054" s="5" t="s">
        <v>2180</v>
      </c>
      <c r="J1054" s="5" t="s">
        <v>5590</v>
      </c>
      <c r="K1054" s="5" t="s">
        <v>7281</v>
      </c>
      <c r="L1054" s="5" t="s">
        <v>1492</v>
      </c>
      <c r="M1054" s="5" t="s">
        <v>1492</v>
      </c>
      <c r="N1054" s="5" t="s">
        <v>1492</v>
      </c>
      <c r="O1054" s="5" t="s">
        <v>1807</v>
      </c>
      <c r="P1054" s="5" t="s">
        <v>2180</v>
      </c>
      <c r="Q1054" s="5" t="s">
        <v>5590</v>
      </c>
      <c r="R1054" s="5" t="s">
        <v>4426</v>
      </c>
      <c r="S1054" s="5" t="s">
        <v>1501</v>
      </c>
      <c r="T1054" s="5" t="s">
        <v>1492</v>
      </c>
    </row>
    <row r="1055" spans="1:20">
      <c r="A1055" s="5" t="s">
        <v>1271</v>
      </c>
      <c r="B1055" s="5" t="s">
        <v>7284</v>
      </c>
      <c r="C1055" s="5" t="s">
        <v>1271</v>
      </c>
      <c r="D1055" s="5" t="s">
        <v>7285</v>
      </c>
      <c r="E1055" s="5" t="s">
        <v>7286</v>
      </c>
      <c r="F1055" s="5" t="s">
        <v>7287</v>
      </c>
      <c r="G1055" s="5" t="s">
        <v>7287</v>
      </c>
      <c r="H1055" s="5" t="s">
        <v>1507</v>
      </c>
      <c r="I1055" s="5" t="s">
        <v>1508</v>
      </c>
      <c r="J1055" s="5" t="s">
        <v>1509</v>
      </c>
      <c r="K1055" s="5" t="s">
        <v>7288</v>
      </c>
      <c r="L1055" s="5" t="s">
        <v>1492</v>
      </c>
      <c r="M1055" s="5" t="s">
        <v>1492</v>
      </c>
      <c r="N1055" s="5" t="s">
        <v>1492</v>
      </c>
      <c r="O1055" s="5" t="s">
        <v>1507</v>
      </c>
      <c r="P1055" s="5" t="s">
        <v>1508</v>
      </c>
      <c r="Q1055" s="5" t="s">
        <v>1509</v>
      </c>
      <c r="R1055" s="5" t="s">
        <v>7289</v>
      </c>
      <c r="S1055" s="5" t="s">
        <v>1501</v>
      </c>
      <c r="T1055" s="5" t="s">
        <v>1492</v>
      </c>
    </row>
    <row r="1056" spans="1:20">
      <c r="A1056" s="5" t="s">
        <v>1272</v>
      </c>
      <c r="B1056" s="5" t="s">
        <v>7290</v>
      </c>
      <c r="C1056" s="5" t="s">
        <v>1272</v>
      </c>
      <c r="D1056" s="5" t="s">
        <v>7291</v>
      </c>
      <c r="E1056" s="5" t="s">
        <v>7292</v>
      </c>
      <c r="F1056" s="5" t="s">
        <v>7293</v>
      </c>
      <c r="G1056" s="5" t="s">
        <v>7293</v>
      </c>
      <c r="H1056" s="5" t="s">
        <v>1688</v>
      </c>
      <c r="I1056" s="5" t="s">
        <v>1689</v>
      </c>
      <c r="J1056" s="5" t="s">
        <v>6278</v>
      </c>
      <c r="K1056" s="5" t="s">
        <v>7294</v>
      </c>
      <c r="L1056" s="5" t="s">
        <v>1492</v>
      </c>
      <c r="M1056" s="5" t="s">
        <v>1492</v>
      </c>
      <c r="N1056" s="5" t="s">
        <v>1492</v>
      </c>
      <c r="O1056" s="5" t="s">
        <v>1939</v>
      </c>
      <c r="P1056" s="5" t="s">
        <v>1689</v>
      </c>
      <c r="Q1056" s="5" t="s">
        <v>6278</v>
      </c>
      <c r="R1056" s="5" t="s">
        <v>2785</v>
      </c>
      <c r="S1056" s="5" t="s">
        <v>1501</v>
      </c>
      <c r="T1056" s="5" t="s">
        <v>1492</v>
      </c>
    </row>
    <row r="1057" spans="1:20">
      <c r="A1057" s="5" t="s">
        <v>1273</v>
      </c>
      <c r="B1057" s="5" t="s">
        <v>7295</v>
      </c>
      <c r="C1057" s="5" t="s">
        <v>1273</v>
      </c>
      <c r="D1057" s="5" t="s">
        <v>7296</v>
      </c>
      <c r="E1057" s="5" t="s">
        <v>7297</v>
      </c>
      <c r="F1057" s="5" t="s">
        <v>7298</v>
      </c>
      <c r="G1057" s="5" t="s">
        <v>7298</v>
      </c>
      <c r="H1057" s="5" t="s">
        <v>1939</v>
      </c>
      <c r="I1057" s="5" t="s">
        <v>1689</v>
      </c>
      <c r="J1057" s="5" t="s">
        <v>1957</v>
      </c>
      <c r="K1057" s="5" t="s">
        <v>7299</v>
      </c>
      <c r="L1057" s="5" t="s">
        <v>1492</v>
      </c>
      <c r="M1057" s="5" t="s">
        <v>1492</v>
      </c>
      <c r="N1057" s="5" t="s">
        <v>1492</v>
      </c>
      <c r="O1057" s="5" t="s">
        <v>1939</v>
      </c>
      <c r="P1057" s="5" t="s">
        <v>1689</v>
      </c>
      <c r="Q1057" s="5" t="s">
        <v>6278</v>
      </c>
      <c r="R1057" s="5" t="s">
        <v>7300</v>
      </c>
      <c r="S1057" s="5" t="s">
        <v>1501</v>
      </c>
      <c r="T1057" s="5" t="s">
        <v>1492</v>
      </c>
    </row>
    <row r="1058" spans="1:20">
      <c r="A1058" s="5" t="s">
        <v>1274</v>
      </c>
      <c r="B1058" s="5" t="s">
        <v>7301</v>
      </c>
      <c r="C1058" s="5" t="s">
        <v>1274</v>
      </c>
      <c r="D1058" s="5" t="s">
        <v>7302</v>
      </c>
      <c r="E1058" s="5" t="s">
        <v>7303</v>
      </c>
      <c r="F1058" s="5" t="s">
        <v>7304</v>
      </c>
      <c r="G1058" s="5" t="s">
        <v>7304</v>
      </c>
      <c r="H1058" s="5" t="s">
        <v>1492</v>
      </c>
      <c r="I1058" s="5" t="s">
        <v>1508</v>
      </c>
      <c r="J1058" s="5" t="s">
        <v>7305</v>
      </c>
      <c r="K1058" s="5" t="s">
        <v>7306</v>
      </c>
      <c r="L1058" s="5" t="s">
        <v>1492</v>
      </c>
      <c r="M1058" s="5" t="s">
        <v>1492</v>
      </c>
      <c r="N1058" s="5" t="s">
        <v>1492</v>
      </c>
      <c r="O1058" s="5" t="s">
        <v>1492</v>
      </c>
      <c r="P1058" s="5" t="s">
        <v>1508</v>
      </c>
      <c r="Q1058" s="5" t="s">
        <v>7305</v>
      </c>
      <c r="R1058" s="5" t="s">
        <v>7307</v>
      </c>
      <c r="S1058" s="5" t="s">
        <v>1501</v>
      </c>
      <c r="T1058" s="5" t="s">
        <v>1492</v>
      </c>
    </row>
    <row r="1059" spans="1:20">
      <c r="A1059" s="5" t="s">
        <v>1275</v>
      </c>
      <c r="B1059" s="5" t="s">
        <v>7308</v>
      </c>
      <c r="C1059" s="5" t="s">
        <v>7309</v>
      </c>
      <c r="D1059" s="5" t="s">
        <v>7310</v>
      </c>
      <c r="E1059" s="5" t="s">
        <v>7311</v>
      </c>
      <c r="F1059" s="5" t="s">
        <v>7312</v>
      </c>
      <c r="G1059" s="5" t="s">
        <v>7312</v>
      </c>
      <c r="H1059" s="5" t="s">
        <v>1688</v>
      </c>
      <c r="I1059" s="5" t="s">
        <v>1689</v>
      </c>
      <c r="J1059" s="5" t="s">
        <v>7313</v>
      </c>
      <c r="K1059" s="5" t="s">
        <v>7314</v>
      </c>
      <c r="L1059" s="5" t="s">
        <v>1492</v>
      </c>
      <c r="M1059" s="5" t="s">
        <v>1492</v>
      </c>
      <c r="N1059" s="5" t="s">
        <v>1492</v>
      </c>
      <c r="O1059" s="5" t="s">
        <v>1688</v>
      </c>
      <c r="P1059" s="5" t="s">
        <v>1689</v>
      </c>
      <c r="Q1059" s="5" t="s">
        <v>7313</v>
      </c>
      <c r="R1059" s="5" t="s">
        <v>1768</v>
      </c>
      <c r="S1059" s="5" t="s">
        <v>1501</v>
      </c>
      <c r="T1059" s="5" t="s">
        <v>1492</v>
      </c>
    </row>
    <row r="1060" spans="1:20">
      <c r="A1060" s="5" t="s">
        <v>1276</v>
      </c>
      <c r="B1060" s="5" t="s">
        <v>7315</v>
      </c>
      <c r="C1060" s="5" t="s">
        <v>1276</v>
      </c>
      <c r="D1060" s="5" t="s">
        <v>7316</v>
      </c>
      <c r="E1060" s="5" t="s">
        <v>7317</v>
      </c>
      <c r="F1060" s="5" t="s">
        <v>7318</v>
      </c>
      <c r="G1060" s="5" t="s">
        <v>7318</v>
      </c>
      <c r="H1060" s="5" t="s">
        <v>7319</v>
      </c>
      <c r="I1060" s="5" t="s">
        <v>1516</v>
      </c>
      <c r="J1060" s="5" t="s">
        <v>7320</v>
      </c>
      <c r="K1060" s="5" t="s">
        <v>7321</v>
      </c>
      <c r="L1060" s="5" t="s">
        <v>1492</v>
      </c>
      <c r="M1060" s="5" t="s">
        <v>1492</v>
      </c>
      <c r="N1060" s="5" t="s">
        <v>1492</v>
      </c>
      <c r="O1060" s="5" t="s">
        <v>7319</v>
      </c>
      <c r="P1060" s="5" t="s">
        <v>1516</v>
      </c>
      <c r="Q1060" s="5" t="s">
        <v>7320</v>
      </c>
      <c r="R1060" s="5" t="s">
        <v>4586</v>
      </c>
      <c r="S1060" s="5" t="s">
        <v>1501</v>
      </c>
      <c r="T1060" s="5" t="s">
        <v>1492</v>
      </c>
    </row>
    <row r="1061" spans="1:20">
      <c r="A1061" s="5" t="s">
        <v>290</v>
      </c>
      <c r="B1061" s="5" t="s">
        <v>7322</v>
      </c>
      <c r="C1061" s="5" t="s">
        <v>7323</v>
      </c>
      <c r="D1061" s="5" t="s">
        <v>7324</v>
      </c>
      <c r="E1061" s="5" t="s">
        <v>7325</v>
      </c>
      <c r="F1061" s="5" t="s">
        <v>2114</v>
      </c>
      <c r="G1061" s="5" t="s">
        <v>2114</v>
      </c>
      <c r="H1061" s="5" t="s">
        <v>1535</v>
      </c>
      <c r="I1061" s="5" t="s">
        <v>1536</v>
      </c>
      <c r="J1061" s="5" t="s">
        <v>1537</v>
      </c>
      <c r="K1061" s="5" t="s">
        <v>7326</v>
      </c>
      <c r="L1061" s="5" t="s">
        <v>1492</v>
      </c>
      <c r="M1061" s="5" t="s">
        <v>1492</v>
      </c>
      <c r="N1061" s="5" t="s">
        <v>1492</v>
      </c>
      <c r="O1061" s="5" t="s">
        <v>1535</v>
      </c>
      <c r="P1061" s="5" t="s">
        <v>1536</v>
      </c>
      <c r="Q1061" s="5" t="s">
        <v>1537</v>
      </c>
      <c r="R1061" s="5" t="s">
        <v>4174</v>
      </c>
      <c r="S1061" s="5" t="s">
        <v>1501</v>
      </c>
      <c r="T1061" s="5" t="s">
        <v>1492</v>
      </c>
    </row>
    <row r="1062" spans="1:20">
      <c r="A1062" s="5" t="s">
        <v>1277</v>
      </c>
      <c r="B1062" s="5" t="s">
        <v>7327</v>
      </c>
      <c r="C1062" s="5" t="s">
        <v>7328</v>
      </c>
      <c r="D1062" s="5" t="s">
        <v>7329</v>
      </c>
      <c r="E1062" s="5" t="s">
        <v>7330</v>
      </c>
      <c r="F1062" s="5" t="s">
        <v>7331</v>
      </c>
      <c r="G1062" s="5" t="s">
        <v>7331</v>
      </c>
      <c r="H1062" s="5" t="s">
        <v>1739</v>
      </c>
      <c r="I1062" s="5" t="s">
        <v>1494</v>
      </c>
      <c r="J1062" s="5" t="s">
        <v>3406</v>
      </c>
      <c r="K1062" s="5" t="s">
        <v>7332</v>
      </c>
      <c r="L1062" s="5" t="s">
        <v>1492</v>
      </c>
      <c r="M1062" s="5" t="s">
        <v>1492</v>
      </c>
      <c r="N1062" s="5" t="s">
        <v>1492</v>
      </c>
      <c r="O1062" s="5" t="s">
        <v>1739</v>
      </c>
      <c r="P1062" s="5" t="s">
        <v>1494</v>
      </c>
      <c r="Q1062" s="5" t="s">
        <v>3406</v>
      </c>
      <c r="R1062" s="5" t="s">
        <v>4499</v>
      </c>
      <c r="S1062" s="5" t="s">
        <v>1501</v>
      </c>
      <c r="T1062" s="5" t="s">
        <v>1492</v>
      </c>
    </row>
    <row r="1063" spans="1:20">
      <c r="A1063" s="5" t="s">
        <v>1278</v>
      </c>
      <c r="B1063" s="5" t="s">
        <v>7333</v>
      </c>
      <c r="C1063" s="5" t="s">
        <v>7334</v>
      </c>
      <c r="D1063" s="5" t="s">
        <v>7335</v>
      </c>
      <c r="E1063" s="5" t="s">
        <v>7336</v>
      </c>
      <c r="F1063" s="5" t="s">
        <v>1492</v>
      </c>
      <c r="G1063" s="5" t="s">
        <v>1492</v>
      </c>
      <c r="H1063" s="5" t="s">
        <v>1855</v>
      </c>
      <c r="I1063" s="5" t="s">
        <v>1498</v>
      </c>
      <c r="J1063" s="5" t="s">
        <v>2658</v>
      </c>
      <c r="K1063" s="5" t="s">
        <v>7335</v>
      </c>
      <c r="L1063" s="5" t="s">
        <v>1492</v>
      </c>
      <c r="M1063" s="5" t="s">
        <v>1492</v>
      </c>
      <c r="N1063" s="5" t="s">
        <v>1492</v>
      </c>
      <c r="O1063" s="5" t="s">
        <v>1855</v>
      </c>
      <c r="P1063" s="5" t="s">
        <v>1498</v>
      </c>
      <c r="Q1063" s="5" t="s">
        <v>2658</v>
      </c>
      <c r="R1063" s="5" t="s">
        <v>5744</v>
      </c>
      <c r="S1063" s="5" t="s">
        <v>1501</v>
      </c>
      <c r="T1063" s="5" t="s">
        <v>1492</v>
      </c>
    </row>
    <row r="1064" spans="1:20">
      <c r="A1064" s="5" t="s">
        <v>328</v>
      </c>
      <c r="B1064" s="5" t="s">
        <v>7337</v>
      </c>
      <c r="C1064" s="5" t="s">
        <v>7338</v>
      </c>
      <c r="D1064" s="5" t="s">
        <v>7339</v>
      </c>
      <c r="E1064" s="5" t="s">
        <v>7340</v>
      </c>
      <c r="F1064" s="5" t="s">
        <v>1492</v>
      </c>
      <c r="G1064" s="5" t="s">
        <v>1492</v>
      </c>
      <c r="H1064" s="5" t="s">
        <v>1535</v>
      </c>
      <c r="I1064" s="5" t="s">
        <v>1536</v>
      </c>
      <c r="J1064" s="5" t="s">
        <v>1703</v>
      </c>
      <c r="K1064" s="5" t="s">
        <v>7339</v>
      </c>
      <c r="L1064" s="5" t="s">
        <v>1492</v>
      </c>
      <c r="M1064" s="5" t="s">
        <v>1492</v>
      </c>
      <c r="N1064" s="5" t="s">
        <v>1492</v>
      </c>
      <c r="O1064" s="5" t="s">
        <v>1535</v>
      </c>
      <c r="P1064" s="5" t="s">
        <v>1536</v>
      </c>
      <c r="Q1064" s="5" t="s">
        <v>1703</v>
      </c>
      <c r="R1064" s="5" t="s">
        <v>7341</v>
      </c>
      <c r="S1064" s="5" t="s">
        <v>1501</v>
      </c>
      <c r="T1064" s="5" t="s">
        <v>1492</v>
      </c>
    </row>
    <row r="1065" spans="1:20">
      <c r="A1065" s="5" t="s">
        <v>312</v>
      </c>
      <c r="B1065" s="5" t="s">
        <v>7342</v>
      </c>
      <c r="C1065" s="5" t="s">
        <v>7343</v>
      </c>
      <c r="D1065" s="5" t="s">
        <v>7344</v>
      </c>
      <c r="E1065" s="5" t="s">
        <v>7345</v>
      </c>
      <c r="F1065" s="5" t="s">
        <v>3195</v>
      </c>
      <c r="G1065" s="5" t="s">
        <v>3195</v>
      </c>
      <c r="H1065" s="5" t="s">
        <v>1535</v>
      </c>
      <c r="I1065" s="5" t="s">
        <v>1536</v>
      </c>
      <c r="J1065" s="5" t="s">
        <v>1703</v>
      </c>
      <c r="K1065" s="5" t="s">
        <v>7346</v>
      </c>
      <c r="L1065" s="5" t="s">
        <v>1492</v>
      </c>
      <c r="M1065" s="5" t="s">
        <v>1492</v>
      </c>
      <c r="N1065" s="5" t="s">
        <v>1492</v>
      </c>
      <c r="O1065" s="5" t="s">
        <v>1535</v>
      </c>
      <c r="P1065" s="5" t="s">
        <v>1536</v>
      </c>
      <c r="Q1065" s="5" t="s">
        <v>1537</v>
      </c>
      <c r="R1065" s="5" t="s">
        <v>4087</v>
      </c>
      <c r="S1065" s="5" t="s">
        <v>1501</v>
      </c>
      <c r="T1065" s="5" t="s">
        <v>1492</v>
      </c>
    </row>
    <row r="1066" spans="1:20">
      <c r="A1066" s="5" t="s">
        <v>1279</v>
      </c>
      <c r="B1066" s="5" t="s">
        <v>7347</v>
      </c>
      <c r="C1066" s="5" t="s">
        <v>1279</v>
      </c>
      <c r="D1066" s="5" t="s">
        <v>7348</v>
      </c>
      <c r="E1066" s="5" t="s">
        <v>7349</v>
      </c>
      <c r="F1066" s="5" t="s">
        <v>1492</v>
      </c>
      <c r="G1066" s="5" t="s">
        <v>1492</v>
      </c>
      <c r="H1066" s="5" t="s">
        <v>7350</v>
      </c>
      <c r="I1066" s="5" t="s">
        <v>2959</v>
      </c>
      <c r="J1066" s="5" t="s">
        <v>7351</v>
      </c>
      <c r="K1066" s="5" t="s">
        <v>7352</v>
      </c>
      <c r="L1066" s="5" t="s">
        <v>1492</v>
      </c>
      <c r="M1066" s="5" t="s">
        <v>1492</v>
      </c>
      <c r="N1066" s="5" t="s">
        <v>1492</v>
      </c>
      <c r="O1066" s="5" t="s">
        <v>7350</v>
      </c>
      <c r="P1066" s="5" t="s">
        <v>2959</v>
      </c>
      <c r="Q1066" s="5" t="s">
        <v>7353</v>
      </c>
      <c r="R1066" s="5" t="s">
        <v>7354</v>
      </c>
      <c r="S1066" s="5" t="s">
        <v>1501</v>
      </c>
      <c r="T1066" s="5" t="s">
        <v>1492</v>
      </c>
    </row>
    <row r="1067" spans="1:20">
      <c r="A1067" s="5" t="s">
        <v>1280</v>
      </c>
      <c r="B1067" s="5" t="s">
        <v>7355</v>
      </c>
      <c r="C1067" s="5" t="s">
        <v>1280</v>
      </c>
      <c r="D1067" s="5" t="s">
        <v>7356</v>
      </c>
      <c r="E1067" s="5" t="s">
        <v>7357</v>
      </c>
      <c r="F1067" s="5" t="s">
        <v>1492</v>
      </c>
      <c r="G1067" s="5" t="s">
        <v>1492</v>
      </c>
      <c r="H1067" s="5" t="s">
        <v>1688</v>
      </c>
      <c r="I1067" s="5" t="s">
        <v>1689</v>
      </c>
      <c r="J1067" s="5" t="s">
        <v>6662</v>
      </c>
      <c r="K1067" s="5" t="s">
        <v>7356</v>
      </c>
      <c r="L1067" s="5" t="s">
        <v>1492</v>
      </c>
      <c r="M1067" s="5" t="s">
        <v>1492</v>
      </c>
      <c r="N1067" s="5" t="s">
        <v>1492</v>
      </c>
      <c r="O1067" s="5" t="s">
        <v>1688</v>
      </c>
      <c r="P1067" s="5" t="s">
        <v>1689</v>
      </c>
      <c r="Q1067" s="5" t="s">
        <v>6662</v>
      </c>
      <c r="R1067" s="5" t="s">
        <v>7358</v>
      </c>
      <c r="S1067" s="5" t="s">
        <v>1501</v>
      </c>
      <c r="T1067" s="5" t="s">
        <v>1492</v>
      </c>
    </row>
    <row r="1068" spans="1:20">
      <c r="A1068" s="5" t="s">
        <v>232</v>
      </c>
      <c r="B1068" s="5" t="s">
        <v>7359</v>
      </c>
      <c r="C1068" s="5" t="s">
        <v>7360</v>
      </c>
      <c r="D1068" s="5" t="s">
        <v>7361</v>
      </c>
      <c r="E1068" s="5" t="s">
        <v>7362</v>
      </c>
      <c r="F1068" s="5" t="s">
        <v>2114</v>
      </c>
      <c r="G1068" s="5" t="s">
        <v>2114</v>
      </c>
      <c r="H1068" s="5" t="s">
        <v>1535</v>
      </c>
      <c r="I1068" s="5" t="s">
        <v>1536</v>
      </c>
      <c r="J1068" s="5" t="s">
        <v>1537</v>
      </c>
      <c r="K1068" s="5" t="s">
        <v>7363</v>
      </c>
      <c r="L1068" s="5" t="s">
        <v>1492</v>
      </c>
      <c r="M1068" s="5" t="s">
        <v>1492</v>
      </c>
      <c r="N1068" s="5" t="s">
        <v>1492</v>
      </c>
      <c r="O1068" s="5" t="s">
        <v>1535</v>
      </c>
      <c r="P1068" s="5" t="s">
        <v>1536</v>
      </c>
      <c r="Q1068" s="5" t="s">
        <v>1537</v>
      </c>
      <c r="R1068" s="5" t="s">
        <v>6039</v>
      </c>
      <c r="S1068" s="5" t="s">
        <v>1501</v>
      </c>
      <c r="T1068" s="5" t="s">
        <v>1492</v>
      </c>
    </row>
    <row r="1069" spans="1:20">
      <c r="A1069" s="5" t="s">
        <v>1281</v>
      </c>
      <c r="B1069" s="5" t="s">
        <v>7364</v>
      </c>
      <c r="C1069" s="5" t="s">
        <v>7365</v>
      </c>
      <c r="D1069" s="5" t="s">
        <v>7366</v>
      </c>
      <c r="E1069" s="5" t="s">
        <v>7367</v>
      </c>
      <c r="F1069" s="5" t="s">
        <v>1492</v>
      </c>
      <c r="G1069" s="5" t="s">
        <v>1492</v>
      </c>
      <c r="H1069" s="5" t="s">
        <v>1544</v>
      </c>
      <c r="I1069" s="5" t="s">
        <v>1498</v>
      </c>
      <c r="J1069" s="5" t="s">
        <v>1545</v>
      </c>
      <c r="K1069" s="5" t="s">
        <v>7366</v>
      </c>
      <c r="L1069" s="5" t="s">
        <v>1492</v>
      </c>
      <c r="M1069" s="5" t="s">
        <v>1492</v>
      </c>
      <c r="N1069" s="5" t="s">
        <v>1492</v>
      </c>
      <c r="O1069" s="5" t="s">
        <v>1544</v>
      </c>
      <c r="P1069" s="5" t="s">
        <v>1498</v>
      </c>
      <c r="Q1069" s="5" t="s">
        <v>1545</v>
      </c>
      <c r="R1069" s="5" t="s">
        <v>2530</v>
      </c>
      <c r="S1069" s="5" t="s">
        <v>1501</v>
      </c>
      <c r="T1069" s="5" t="s">
        <v>1492</v>
      </c>
    </row>
    <row r="1070" spans="1:20">
      <c r="A1070" s="5" t="s">
        <v>1282</v>
      </c>
      <c r="B1070" s="5" t="s">
        <v>7368</v>
      </c>
      <c r="C1070" s="5" t="s">
        <v>1282</v>
      </c>
      <c r="D1070" s="5" t="s">
        <v>7369</v>
      </c>
      <c r="E1070" s="5" t="s">
        <v>7370</v>
      </c>
      <c r="F1070" s="5" t="s">
        <v>1492</v>
      </c>
      <c r="G1070" s="5" t="s">
        <v>1492</v>
      </c>
      <c r="H1070" s="5" t="s">
        <v>7371</v>
      </c>
      <c r="I1070" s="5" t="s">
        <v>1498</v>
      </c>
      <c r="J1070" s="5" t="s">
        <v>1830</v>
      </c>
      <c r="K1070" s="5" t="s">
        <v>7369</v>
      </c>
      <c r="L1070" s="5" t="s">
        <v>1492</v>
      </c>
      <c r="M1070" s="5" t="s">
        <v>1492</v>
      </c>
      <c r="N1070" s="5" t="s">
        <v>1492</v>
      </c>
      <c r="O1070" s="5" t="s">
        <v>7371</v>
      </c>
      <c r="P1070" s="5" t="s">
        <v>1498</v>
      </c>
      <c r="Q1070" s="5" t="s">
        <v>1830</v>
      </c>
      <c r="R1070" s="5" t="s">
        <v>7372</v>
      </c>
      <c r="S1070" s="5" t="s">
        <v>1501</v>
      </c>
      <c r="T1070" s="5" t="s">
        <v>1492</v>
      </c>
    </row>
    <row r="1071" spans="1:20">
      <c r="A1071" s="5" t="s">
        <v>1283</v>
      </c>
      <c r="B1071" s="5" t="s">
        <v>7373</v>
      </c>
      <c r="C1071" s="5" t="s">
        <v>1283</v>
      </c>
      <c r="D1071" s="5" t="s">
        <v>7374</v>
      </c>
      <c r="E1071" s="5" t="s">
        <v>7375</v>
      </c>
      <c r="F1071" s="5" t="s">
        <v>1492</v>
      </c>
      <c r="G1071" s="5" t="s">
        <v>1492</v>
      </c>
      <c r="H1071" s="5" t="s">
        <v>1497</v>
      </c>
      <c r="I1071" s="5" t="s">
        <v>1498</v>
      </c>
      <c r="J1071" s="5" t="s">
        <v>1632</v>
      </c>
      <c r="K1071" s="5" t="s">
        <v>7374</v>
      </c>
      <c r="L1071" s="5" t="s">
        <v>1492</v>
      </c>
      <c r="M1071" s="5" t="s">
        <v>1492</v>
      </c>
      <c r="N1071" s="5" t="s">
        <v>1492</v>
      </c>
      <c r="O1071" s="5" t="s">
        <v>1497</v>
      </c>
      <c r="P1071" s="5" t="s">
        <v>1498</v>
      </c>
      <c r="Q1071" s="5" t="s">
        <v>1632</v>
      </c>
      <c r="R1071" s="5" t="s">
        <v>5701</v>
      </c>
      <c r="S1071" s="5" t="s">
        <v>7376</v>
      </c>
      <c r="T1071" s="5" t="s">
        <v>1492</v>
      </c>
    </row>
    <row r="1072" spans="1:20">
      <c r="A1072" s="5" t="s">
        <v>1284</v>
      </c>
      <c r="B1072" s="5" t="s">
        <v>7377</v>
      </c>
      <c r="C1072" s="5" t="s">
        <v>1284</v>
      </c>
      <c r="D1072" s="5" t="s">
        <v>7378</v>
      </c>
      <c r="E1072" s="5" t="s">
        <v>7379</v>
      </c>
      <c r="F1072" s="5" t="s">
        <v>1492</v>
      </c>
      <c r="G1072" s="5" t="s">
        <v>1492</v>
      </c>
      <c r="H1072" s="5" t="s">
        <v>7380</v>
      </c>
      <c r="I1072" s="5" t="s">
        <v>1516</v>
      </c>
      <c r="J1072" s="5" t="s">
        <v>7381</v>
      </c>
      <c r="K1072" s="5" t="s">
        <v>7378</v>
      </c>
      <c r="L1072" s="5" t="s">
        <v>1492</v>
      </c>
      <c r="M1072" s="5" t="s">
        <v>1492</v>
      </c>
      <c r="N1072" s="5" t="s">
        <v>1492</v>
      </c>
      <c r="O1072" s="5" t="s">
        <v>7380</v>
      </c>
      <c r="P1072" s="5" t="s">
        <v>1516</v>
      </c>
      <c r="Q1072" s="5" t="s">
        <v>7381</v>
      </c>
      <c r="R1072" s="5" t="s">
        <v>2167</v>
      </c>
      <c r="S1072" s="5" t="s">
        <v>1501</v>
      </c>
      <c r="T1072" s="5" t="s">
        <v>1492</v>
      </c>
    </row>
    <row r="1073" spans="1:20">
      <c r="A1073" s="5" t="s">
        <v>1285</v>
      </c>
      <c r="B1073" s="5" t="s">
        <v>7382</v>
      </c>
      <c r="C1073" s="5" t="s">
        <v>1285</v>
      </c>
      <c r="D1073" s="5" t="s">
        <v>7383</v>
      </c>
      <c r="E1073" s="5" t="s">
        <v>7384</v>
      </c>
      <c r="F1073" s="5" t="s">
        <v>7385</v>
      </c>
      <c r="G1073" s="5" t="s">
        <v>7385</v>
      </c>
      <c r="H1073" s="5" t="s">
        <v>1497</v>
      </c>
      <c r="I1073" s="5" t="s">
        <v>1498</v>
      </c>
      <c r="J1073" s="5" t="s">
        <v>4286</v>
      </c>
      <c r="K1073" s="5" t="s">
        <v>7386</v>
      </c>
      <c r="L1073" s="5" t="s">
        <v>1492</v>
      </c>
      <c r="M1073" s="5" t="s">
        <v>1492</v>
      </c>
      <c r="N1073" s="5" t="s">
        <v>1492</v>
      </c>
      <c r="O1073" s="5" t="s">
        <v>1497</v>
      </c>
      <c r="P1073" s="5" t="s">
        <v>1498</v>
      </c>
      <c r="Q1073" s="5" t="s">
        <v>4286</v>
      </c>
      <c r="R1073" s="5" t="s">
        <v>7387</v>
      </c>
      <c r="S1073" s="5" t="s">
        <v>1501</v>
      </c>
      <c r="T1073" s="5" t="s">
        <v>1492</v>
      </c>
    </row>
    <row r="1074" spans="1:20">
      <c r="A1074" s="5" t="s">
        <v>1286</v>
      </c>
      <c r="B1074" s="5" t="s">
        <v>7388</v>
      </c>
      <c r="C1074" s="5" t="s">
        <v>7389</v>
      </c>
      <c r="D1074" s="5" t="s">
        <v>7390</v>
      </c>
      <c r="E1074" s="5" t="s">
        <v>1491</v>
      </c>
      <c r="F1074" s="5" t="s">
        <v>1492</v>
      </c>
      <c r="G1074" s="5" t="s">
        <v>1492</v>
      </c>
      <c r="H1074" s="5" t="s">
        <v>1497</v>
      </c>
      <c r="I1074" s="5" t="s">
        <v>1498</v>
      </c>
      <c r="J1074" s="5" t="s">
        <v>2582</v>
      </c>
      <c r="K1074" s="5" t="s">
        <v>7391</v>
      </c>
      <c r="L1074" s="5" t="s">
        <v>1492</v>
      </c>
      <c r="M1074" s="5" t="s">
        <v>1492</v>
      </c>
      <c r="N1074" s="5" t="s">
        <v>1492</v>
      </c>
      <c r="O1074" s="5" t="s">
        <v>1497</v>
      </c>
      <c r="P1074" s="5" t="s">
        <v>1498</v>
      </c>
      <c r="Q1074" s="5" t="s">
        <v>2582</v>
      </c>
      <c r="R1074" s="5" t="s">
        <v>6090</v>
      </c>
      <c r="S1074" s="5" t="s">
        <v>1501</v>
      </c>
      <c r="T1074" s="5" t="s">
        <v>1492</v>
      </c>
    </row>
    <row r="1075" spans="1:20">
      <c r="A1075" s="5" t="s">
        <v>1287</v>
      </c>
      <c r="B1075" s="5" t="s">
        <v>7392</v>
      </c>
      <c r="C1075" s="5" t="s">
        <v>7393</v>
      </c>
      <c r="D1075" s="5" t="s">
        <v>7394</v>
      </c>
      <c r="E1075" s="5" t="s">
        <v>7395</v>
      </c>
      <c r="F1075" s="5" t="s">
        <v>1492</v>
      </c>
      <c r="G1075" s="5" t="s">
        <v>1492</v>
      </c>
      <c r="H1075" s="5" t="s">
        <v>1552</v>
      </c>
      <c r="I1075" s="5" t="s">
        <v>1553</v>
      </c>
      <c r="J1075" s="5" t="s">
        <v>7396</v>
      </c>
      <c r="K1075" s="5" t="s">
        <v>7394</v>
      </c>
      <c r="L1075" s="5" t="s">
        <v>1492</v>
      </c>
      <c r="M1075" s="5" t="s">
        <v>1492</v>
      </c>
      <c r="N1075" s="5" t="s">
        <v>1492</v>
      </c>
      <c r="O1075" s="5" t="s">
        <v>1552</v>
      </c>
      <c r="P1075" s="5" t="s">
        <v>1553</v>
      </c>
      <c r="Q1075" s="5" t="s">
        <v>7396</v>
      </c>
      <c r="R1075" s="5" t="s">
        <v>4181</v>
      </c>
      <c r="S1075" s="5" t="s">
        <v>1501</v>
      </c>
      <c r="T1075" s="5" t="s">
        <v>1492</v>
      </c>
    </row>
    <row r="1076" spans="1:20">
      <c r="A1076" s="5" t="s">
        <v>1288</v>
      </c>
      <c r="B1076" s="5" t="s">
        <v>7397</v>
      </c>
      <c r="C1076" s="5" t="s">
        <v>1288</v>
      </c>
      <c r="D1076" s="5" t="s">
        <v>7398</v>
      </c>
      <c r="E1076" s="5" t="s">
        <v>7399</v>
      </c>
      <c r="F1076" s="5" t="s">
        <v>1492</v>
      </c>
      <c r="G1076" s="5" t="s">
        <v>1492</v>
      </c>
      <c r="H1076" s="5" t="s">
        <v>1497</v>
      </c>
      <c r="I1076" s="5" t="s">
        <v>1498</v>
      </c>
      <c r="J1076" s="5" t="s">
        <v>1591</v>
      </c>
      <c r="K1076" s="5" t="s">
        <v>7400</v>
      </c>
      <c r="L1076" s="5" t="s">
        <v>1492</v>
      </c>
      <c r="M1076" s="5" t="s">
        <v>1492</v>
      </c>
      <c r="N1076" s="5" t="s">
        <v>1492</v>
      </c>
      <c r="O1076" s="5" t="s">
        <v>1497</v>
      </c>
      <c r="P1076" s="5" t="s">
        <v>1498</v>
      </c>
      <c r="Q1076" s="5" t="s">
        <v>1591</v>
      </c>
      <c r="R1076" s="5" t="s">
        <v>1749</v>
      </c>
      <c r="S1076" s="5" t="s">
        <v>1501</v>
      </c>
      <c r="T1076" s="5" t="s">
        <v>1492</v>
      </c>
    </row>
    <row r="1077" spans="1:20">
      <c r="A1077" s="5" t="s">
        <v>146</v>
      </c>
      <c r="B1077" s="5" t="s">
        <v>7401</v>
      </c>
      <c r="C1077" s="5" t="s">
        <v>146</v>
      </c>
      <c r="D1077" s="5" t="s">
        <v>7402</v>
      </c>
      <c r="E1077" s="5" t="s">
        <v>7403</v>
      </c>
      <c r="F1077" s="5" t="s">
        <v>7404</v>
      </c>
      <c r="G1077" s="5" t="s">
        <v>7404</v>
      </c>
      <c r="H1077" s="5" t="s">
        <v>1645</v>
      </c>
      <c r="I1077" s="5" t="s">
        <v>1498</v>
      </c>
      <c r="J1077" s="5" t="s">
        <v>7405</v>
      </c>
      <c r="K1077" s="5" t="s">
        <v>7406</v>
      </c>
      <c r="L1077" s="5" t="s">
        <v>1492</v>
      </c>
      <c r="M1077" s="5" t="s">
        <v>1492</v>
      </c>
      <c r="N1077" s="5" t="s">
        <v>1492</v>
      </c>
      <c r="O1077" s="5" t="s">
        <v>1645</v>
      </c>
      <c r="P1077" s="5" t="s">
        <v>1498</v>
      </c>
      <c r="Q1077" s="5" t="s">
        <v>7405</v>
      </c>
      <c r="R1077" s="5" t="s">
        <v>2222</v>
      </c>
      <c r="S1077" s="5" t="s">
        <v>1501</v>
      </c>
      <c r="T1077" s="5" t="s">
        <v>1492</v>
      </c>
    </row>
    <row r="1078" spans="1:20">
      <c r="A1078" s="5" t="s">
        <v>392</v>
      </c>
      <c r="B1078" s="5" t="s">
        <v>7407</v>
      </c>
      <c r="C1078" s="5" t="s">
        <v>7408</v>
      </c>
      <c r="D1078" s="5" t="s">
        <v>7409</v>
      </c>
      <c r="E1078" s="5" t="s">
        <v>7410</v>
      </c>
      <c r="F1078" s="5" t="s">
        <v>1492</v>
      </c>
      <c r="G1078" s="5" t="s">
        <v>1492</v>
      </c>
      <c r="H1078" s="5" t="s">
        <v>1535</v>
      </c>
      <c r="I1078" s="5" t="s">
        <v>1536</v>
      </c>
      <c r="J1078" s="5" t="s">
        <v>1537</v>
      </c>
      <c r="K1078" s="5" t="s">
        <v>7411</v>
      </c>
      <c r="L1078" s="5" t="s">
        <v>1492</v>
      </c>
      <c r="M1078" s="5" t="s">
        <v>1492</v>
      </c>
      <c r="N1078" s="5" t="s">
        <v>1492</v>
      </c>
      <c r="O1078" s="5" t="s">
        <v>1535</v>
      </c>
      <c r="P1078" s="5" t="s">
        <v>1536</v>
      </c>
      <c r="Q1078" s="5" t="s">
        <v>1537</v>
      </c>
      <c r="R1078" s="5" t="s">
        <v>7412</v>
      </c>
      <c r="S1078" s="5" t="s">
        <v>1501</v>
      </c>
      <c r="T1078" s="5" t="s">
        <v>1492</v>
      </c>
    </row>
    <row r="1079" spans="1:20">
      <c r="A1079" s="5" t="s">
        <v>159</v>
      </c>
      <c r="B1079" s="5" t="s">
        <v>7413</v>
      </c>
      <c r="C1079" s="5" t="s">
        <v>7414</v>
      </c>
      <c r="D1079" s="5" t="s">
        <v>7415</v>
      </c>
      <c r="E1079" s="5" t="s">
        <v>7416</v>
      </c>
      <c r="F1079" s="5" t="s">
        <v>1492</v>
      </c>
      <c r="G1079" s="5" t="s">
        <v>1492</v>
      </c>
      <c r="H1079" s="5" t="s">
        <v>1688</v>
      </c>
      <c r="I1079" s="5" t="s">
        <v>1689</v>
      </c>
      <c r="J1079" s="5" t="s">
        <v>7417</v>
      </c>
      <c r="K1079" s="5" t="s">
        <v>7415</v>
      </c>
      <c r="L1079" s="5" t="s">
        <v>1492</v>
      </c>
      <c r="M1079" s="5" t="s">
        <v>1492</v>
      </c>
      <c r="N1079" s="5" t="s">
        <v>1492</v>
      </c>
      <c r="O1079" s="5" t="s">
        <v>1688</v>
      </c>
      <c r="P1079" s="5" t="s">
        <v>1689</v>
      </c>
      <c r="Q1079" s="5" t="s">
        <v>7417</v>
      </c>
      <c r="R1079" s="5" t="s">
        <v>3109</v>
      </c>
      <c r="S1079" s="5" t="s">
        <v>7418</v>
      </c>
      <c r="T1079" s="5" t="s">
        <v>1492</v>
      </c>
    </row>
    <row r="1080" spans="1:20">
      <c r="A1080" s="5" t="s">
        <v>1289</v>
      </c>
      <c r="B1080" s="5" t="s">
        <v>7419</v>
      </c>
      <c r="C1080" s="5" t="s">
        <v>7420</v>
      </c>
      <c r="D1080" s="5" t="s">
        <v>7421</v>
      </c>
      <c r="E1080" s="5" t="s">
        <v>7422</v>
      </c>
      <c r="F1080" s="5" t="s">
        <v>7423</v>
      </c>
      <c r="G1080" s="5" t="s">
        <v>7423</v>
      </c>
      <c r="H1080" s="5" t="s">
        <v>1645</v>
      </c>
      <c r="I1080" s="5" t="s">
        <v>1498</v>
      </c>
      <c r="J1080" s="5" t="s">
        <v>2542</v>
      </c>
      <c r="K1080" s="5" t="s">
        <v>7424</v>
      </c>
      <c r="L1080" s="5" t="s">
        <v>1492</v>
      </c>
      <c r="M1080" s="5" t="s">
        <v>1492</v>
      </c>
      <c r="N1080" s="5" t="s">
        <v>1492</v>
      </c>
      <c r="O1080" s="5" t="s">
        <v>1645</v>
      </c>
      <c r="P1080" s="5" t="s">
        <v>1498</v>
      </c>
      <c r="Q1080" s="5" t="s">
        <v>7425</v>
      </c>
      <c r="R1080" s="5" t="s">
        <v>7426</v>
      </c>
      <c r="S1080" s="5" t="s">
        <v>1501</v>
      </c>
      <c r="T1080" s="5" t="s">
        <v>1492</v>
      </c>
    </row>
    <row r="1081" spans="1:20">
      <c r="A1081" s="5" t="s">
        <v>1290</v>
      </c>
      <c r="B1081" s="5" t="s">
        <v>7427</v>
      </c>
      <c r="C1081" s="5" t="s">
        <v>1290</v>
      </c>
      <c r="D1081" s="5" t="s">
        <v>7428</v>
      </c>
      <c r="E1081" s="5" t="s">
        <v>7429</v>
      </c>
      <c r="F1081" s="5" t="s">
        <v>1492</v>
      </c>
      <c r="G1081" s="5" t="s">
        <v>1492</v>
      </c>
      <c r="H1081" s="5" t="s">
        <v>6924</v>
      </c>
      <c r="I1081" s="5" t="s">
        <v>3303</v>
      </c>
      <c r="J1081" s="5" t="s">
        <v>3304</v>
      </c>
      <c r="K1081" s="5" t="s">
        <v>7428</v>
      </c>
      <c r="L1081" s="5" t="s">
        <v>1492</v>
      </c>
      <c r="M1081" s="5" t="s">
        <v>1492</v>
      </c>
      <c r="N1081" s="5" t="s">
        <v>1492</v>
      </c>
      <c r="O1081" s="5" t="s">
        <v>6924</v>
      </c>
      <c r="P1081" s="5" t="s">
        <v>3303</v>
      </c>
      <c r="Q1081" s="5" t="s">
        <v>3304</v>
      </c>
      <c r="R1081" s="5" t="s">
        <v>7430</v>
      </c>
      <c r="S1081" s="5" t="s">
        <v>1501</v>
      </c>
      <c r="T1081" s="5" t="s">
        <v>1492</v>
      </c>
    </row>
    <row r="1082" spans="1:20">
      <c r="A1082" s="5" t="s">
        <v>341</v>
      </c>
      <c r="B1082" s="5" t="s">
        <v>7431</v>
      </c>
      <c r="C1082" s="5" t="s">
        <v>7432</v>
      </c>
      <c r="D1082" s="5" t="s">
        <v>7433</v>
      </c>
      <c r="E1082" s="5" t="s">
        <v>7434</v>
      </c>
      <c r="F1082" s="5" t="s">
        <v>1492</v>
      </c>
      <c r="G1082" s="5" t="s">
        <v>1492</v>
      </c>
      <c r="H1082" s="5" t="s">
        <v>2755</v>
      </c>
      <c r="I1082" s="5" t="s">
        <v>1536</v>
      </c>
      <c r="J1082" s="5" t="s">
        <v>7210</v>
      </c>
      <c r="K1082" s="5" t="s">
        <v>7433</v>
      </c>
      <c r="L1082" s="5" t="s">
        <v>1492</v>
      </c>
      <c r="M1082" s="5" t="s">
        <v>1492</v>
      </c>
      <c r="N1082" s="5" t="s">
        <v>1492</v>
      </c>
      <c r="O1082" s="5" t="s">
        <v>2755</v>
      </c>
      <c r="P1082" s="5" t="s">
        <v>1536</v>
      </c>
      <c r="Q1082" s="5" t="s">
        <v>7210</v>
      </c>
      <c r="R1082" s="5" t="s">
        <v>4671</v>
      </c>
      <c r="S1082" s="5" t="s">
        <v>1501</v>
      </c>
      <c r="T1082" s="5" t="s">
        <v>1492</v>
      </c>
    </row>
    <row r="1083" spans="1:20">
      <c r="A1083" s="5" t="s">
        <v>42</v>
      </c>
      <c r="B1083" s="5" t="s">
        <v>7435</v>
      </c>
      <c r="C1083" s="5" t="s">
        <v>7436</v>
      </c>
      <c r="D1083" s="5" t="s">
        <v>7437</v>
      </c>
      <c r="E1083" s="5" t="s">
        <v>7438</v>
      </c>
      <c r="F1083" s="5" t="s">
        <v>1492</v>
      </c>
      <c r="G1083" s="5" t="s">
        <v>1492</v>
      </c>
      <c r="H1083" s="5" t="s">
        <v>1535</v>
      </c>
      <c r="I1083" s="5" t="s">
        <v>1536</v>
      </c>
      <c r="J1083" s="5" t="s">
        <v>2316</v>
      </c>
      <c r="K1083" s="5" t="s">
        <v>7439</v>
      </c>
      <c r="L1083" s="5" t="s">
        <v>1492</v>
      </c>
      <c r="M1083" s="5" t="s">
        <v>1492</v>
      </c>
      <c r="N1083" s="5" t="s">
        <v>1492</v>
      </c>
      <c r="O1083" s="5" t="s">
        <v>1535</v>
      </c>
      <c r="P1083" s="5" t="s">
        <v>1536</v>
      </c>
      <c r="Q1083" s="5" t="s">
        <v>2316</v>
      </c>
      <c r="R1083" s="5" t="s">
        <v>7341</v>
      </c>
      <c r="S1083" s="5" t="s">
        <v>1501</v>
      </c>
      <c r="T1083" s="5" t="s">
        <v>1492</v>
      </c>
    </row>
    <row r="1084" spans="1:20">
      <c r="A1084" s="5" t="s">
        <v>1291</v>
      </c>
      <c r="B1084" s="5" t="s">
        <v>7440</v>
      </c>
      <c r="C1084" s="5" t="s">
        <v>1291</v>
      </c>
      <c r="D1084" s="5" t="s">
        <v>7441</v>
      </c>
      <c r="E1084" s="5" t="s">
        <v>7442</v>
      </c>
      <c r="F1084" s="5" t="s">
        <v>1492</v>
      </c>
      <c r="G1084" s="5" t="s">
        <v>1492</v>
      </c>
      <c r="H1084" s="5" t="s">
        <v>1497</v>
      </c>
      <c r="I1084" s="5" t="s">
        <v>1498</v>
      </c>
      <c r="J1084" s="5" t="s">
        <v>3207</v>
      </c>
      <c r="K1084" s="5" t="s">
        <v>7441</v>
      </c>
      <c r="L1084" s="5" t="s">
        <v>1492</v>
      </c>
      <c r="M1084" s="5" t="s">
        <v>1492</v>
      </c>
      <c r="N1084" s="5" t="s">
        <v>1492</v>
      </c>
      <c r="O1084" s="5" t="s">
        <v>1497</v>
      </c>
      <c r="P1084" s="5" t="s">
        <v>1498</v>
      </c>
      <c r="Q1084" s="5" t="s">
        <v>3207</v>
      </c>
      <c r="R1084" s="5" t="s">
        <v>2122</v>
      </c>
      <c r="S1084" s="5" t="s">
        <v>1501</v>
      </c>
      <c r="T1084" s="5" t="s">
        <v>1492</v>
      </c>
    </row>
    <row r="1085" spans="1:20">
      <c r="A1085" s="5" t="s">
        <v>1292</v>
      </c>
      <c r="B1085" s="5" t="s">
        <v>7443</v>
      </c>
      <c r="C1085" s="5" t="s">
        <v>7444</v>
      </c>
      <c r="D1085" s="5" t="s">
        <v>7445</v>
      </c>
      <c r="E1085" s="5" t="s">
        <v>7446</v>
      </c>
      <c r="F1085" s="5" t="s">
        <v>1492</v>
      </c>
      <c r="G1085" s="5" t="s">
        <v>1492</v>
      </c>
      <c r="H1085" s="5" t="s">
        <v>1535</v>
      </c>
      <c r="I1085" s="5" t="s">
        <v>1536</v>
      </c>
      <c r="J1085" s="5" t="s">
        <v>1703</v>
      </c>
      <c r="K1085" s="5" t="s">
        <v>7445</v>
      </c>
      <c r="L1085" s="5" t="s">
        <v>1492</v>
      </c>
      <c r="M1085" s="5" t="s">
        <v>1492</v>
      </c>
      <c r="N1085" s="5" t="s">
        <v>1492</v>
      </c>
      <c r="O1085" s="5" t="s">
        <v>1535</v>
      </c>
      <c r="P1085" s="5" t="s">
        <v>1536</v>
      </c>
      <c r="Q1085" s="5" t="s">
        <v>1703</v>
      </c>
      <c r="R1085" s="5" t="s">
        <v>7447</v>
      </c>
      <c r="S1085" s="5" t="s">
        <v>1501</v>
      </c>
      <c r="T1085" s="5" t="s">
        <v>1492</v>
      </c>
    </row>
    <row r="1086" spans="1:20">
      <c r="A1086" s="5" t="s">
        <v>1293</v>
      </c>
      <c r="B1086" s="5" t="s">
        <v>7448</v>
      </c>
      <c r="C1086" s="5" t="s">
        <v>1293</v>
      </c>
      <c r="D1086" s="5" t="s">
        <v>7449</v>
      </c>
      <c r="E1086" s="5" t="s">
        <v>7450</v>
      </c>
      <c r="F1086" s="5" t="s">
        <v>1492</v>
      </c>
      <c r="G1086" s="5" t="s">
        <v>1492</v>
      </c>
      <c r="H1086" s="5" t="s">
        <v>1497</v>
      </c>
      <c r="I1086" s="5" t="s">
        <v>1498</v>
      </c>
      <c r="J1086" s="5" t="s">
        <v>4772</v>
      </c>
      <c r="K1086" s="5" t="s">
        <v>7451</v>
      </c>
      <c r="L1086" s="5" t="s">
        <v>1492</v>
      </c>
      <c r="M1086" s="5" t="s">
        <v>1492</v>
      </c>
      <c r="N1086" s="5" t="s">
        <v>1492</v>
      </c>
      <c r="O1086" s="5" t="s">
        <v>1645</v>
      </c>
      <c r="P1086" s="5" t="s">
        <v>1498</v>
      </c>
      <c r="Q1086" s="5" t="s">
        <v>2792</v>
      </c>
      <c r="R1086" s="5" t="s">
        <v>7452</v>
      </c>
      <c r="S1086" s="5" t="s">
        <v>1501</v>
      </c>
      <c r="T1086" s="5" t="s">
        <v>1492</v>
      </c>
    </row>
    <row r="1087" spans="1:20">
      <c r="A1087" s="5" t="s">
        <v>1294</v>
      </c>
      <c r="B1087" s="5" t="s">
        <v>7453</v>
      </c>
      <c r="C1087" s="5" t="s">
        <v>7454</v>
      </c>
      <c r="D1087" s="5" t="s">
        <v>7455</v>
      </c>
      <c r="E1087" s="5" t="s">
        <v>7456</v>
      </c>
      <c r="F1087" s="5" t="s">
        <v>1492</v>
      </c>
      <c r="G1087" s="5" t="s">
        <v>1492</v>
      </c>
      <c r="H1087" s="5" t="s">
        <v>1807</v>
      </c>
      <c r="I1087" s="5" t="s">
        <v>1808</v>
      </c>
      <c r="J1087" s="5" t="s">
        <v>4250</v>
      </c>
      <c r="K1087" s="5" t="s">
        <v>7455</v>
      </c>
      <c r="L1087" s="5" t="s">
        <v>1492</v>
      </c>
      <c r="M1087" s="5" t="s">
        <v>1492</v>
      </c>
      <c r="N1087" s="5" t="s">
        <v>1492</v>
      </c>
      <c r="O1087" s="5" t="s">
        <v>1807</v>
      </c>
      <c r="P1087" s="5" t="s">
        <v>1808</v>
      </c>
      <c r="Q1087" s="5" t="s">
        <v>4250</v>
      </c>
      <c r="R1087" s="5" t="s">
        <v>1697</v>
      </c>
      <c r="S1087" s="5" t="s">
        <v>1501</v>
      </c>
      <c r="T1087" s="5" t="s">
        <v>1492</v>
      </c>
    </row>
    <row r="1088" spans="1:20">
      <c r="A1088" s="5" t="s">
        <v>1295</v>
      </c>
      <c r="B1088" s="5" t="s">
        <v>7457</v>
      </c>
      <c r="C1088" s="5" t="s">
        <v>1492</v>
      </c>
      <c r="D1088" s="5" t="s">
        <v>7458</v>
      </c>
      <c r="E1088" s="5" t="s">
        <v>7459</v>
      </c>
      <c r="F1088" s="5" t="s">
        <v>7460</v>
      </c>
      <c r="G1088" s="5" t="s">
        <v>7460</v>
      </c>
      <c r="H1088" s="5" t="s">
        <v>3162</v>
      </c>
      <c r="I1088" s="5" t="s">
        <v>1494</v>
      </c>
      <c r="J1088" s="5" t="s">
        <v>7461</v>
      </c>
      <c r="K1088" s="5" t="s">
        <v>1492</v>
      </c>
      <c r="L1088" s="5" t="s">
        <v>1492</v>
      </c>
      <c r="M1088" s="5" t="s">
        <v>1492</v>
      </c>
      <c r="N1088" s="5" t="s">
        <v>1492</v>
      </c>
      <c r="O1088" s="5" t="s">
        <v>1492</v>
      </c>
      <c r="P1088" s="5" t="s">
        <v>1492</v>
      </c>
      <c r="Q1088" s="5" t="s">
        <v>1492</v>
      </c>
      <c r="R1088" s="5" t="s">
        <v>7462</v>
      </c>
      <c r="S1088" s="5" t="s">
        <v>1501</v>
      </c>
      <c r="T1088" s="5" t="s">
        <v>1492</v>
      </c>
    </row>
    <row r="1089" spans="1:20">
      <c r="A1089" s="5" t="s">
        <v>1296</v>
      </c>
      <c r="B1089" s="5" t="s">
        <v>7463</v>
      </c>
      <c r="C1089" s="5" t="s">
        <v>7464</v>
      </c>
      <c r="D1089" s="5" t="s">
        <v>7465</v>
      </c>
      <c r="E1089" s="5" t="s">
        <v>7466</v>
      </c>
      <c r="F1089" s="5" t="s">
        <v>1492</v>
      </c>
      <c r="G1089" s="5" t="s">
        <v>1492</v>
      </c>
      <c r="H1089" s="5" t="s">
        <v>1524</v>
      </c>
      <c r="I1089" s="5" t="s">
        <v>1525</v>
      </c>
      <c r="J1089" s="5" t="s">
        <v>7467</v>
      </c>
      <c r="K1089" s="5" t="s">
        <v>7465</v>
      </c>
      <c r="L1089" s="5" t="s">
        <v>1492</v>
      </c>
      <c r="M1089" s="5" t="s">
        <v>1492</v>
      </c>
      <c r="N1089" s="5" t="s">
        <v>1492</v>
      </c>
      <c r="O1089" s="5" t="s">
        <v>1524</v>
      </c>
      <c r="P1089" s="5" t="s">
        <v>1525</v>
      </c>
      <c r="Q1089" s="5" t="s">
        <v>7467</v>
      </c>
      <c r="R1089" s="5" t="s">
        <v>5285</v>
      </c>
      <c r="S1089" s="5" t="s">
        <v>1501</v>
      </c>
      <c r="T1089" s="5" t="s">
        <v>1492</v>
      </c>
    </row>
    <row r="1090" spans="1:20">
      <c r="A1090" s="5" t="s">
        <v>147</v>
      </c>
      <c r="B1090" s="5" t="s">
        <v>7468</v>
      </c>
      <c r="C1090" s="5" t="s">
        <v>7469</v>
      </c>
      <c r="D1090" s="5" t="s">
        <v>7470</v>
      </c>
      <c r="E1090" s="5" t="s">
        <v>7471</v>
      </c>
      <c r="F1090" s="5" t="s">
        <v>1492</v>
      </c>
      <c r="G1090" s="5" t="s">
        <v>1492</v>
      </c>
      <c r="H1090" s="5" t="s">
        <v>1524</v>
      </c>
      <c r="I1090" s="5" t="s">
        <v>1525</v>
      </c>
      <c r="J1090" s="5" t="s">
        <v>7472</v>
      </c>
      <c r="K1090" s="5" t="s">
        <v>7473</v>
      </c>
      <c r="L1090" s="5" t="s">
        <v>1492</v>
      </c>
      <c r="M1090" s="5" t="s">
        <v>1492</v>
      </c>
      <c r="N1090" s="5" t="s">
        <v>1492</v>
      </c>
      <c r="O1090" s="5" t="s">
        <v>1524</v>
      </c>
      <c r="P1090" s="5" t="s">
        <v>1525</v>
      </c>
      <c r="Q1090" s="5" t="s">
        <v>7474</v>
      </c>
      <c r="R1090" s="5" t="s">
        <v>6377</v>
      </c>
      <c r="S1090" s="5" t="s">
        <v>1501</v>
      </c>
      <c r="T1090" s="5" t="s">
        <v>1492</v>
      </c>
    </row>
    <row r="1091" spans="1:20">
      <c r="A1091" s="5" t="s">
        <v>407</v>
      </c>
      <c r="B1091" s="5" t="s">
        <v>7475</v>
      </c>
      <c r="C1091" s="5" t="s">
        <v>7476</v>
      </c>
      <c r="D1091" s="5" t="s">
        <v>7477</v>
      </c>
      <c r="E1091" s="5" t="s">
        <v>7478</v>
      </c>
      <c r="F1091" s="5" t="s">
        <v>7479</v>
      </c>
      <c r="G1091" s="5" t="s">
        <v>7479</v>
      </c>
      <c r="H1091" s="5" t="s">
        <v>1535</v>
      </c>
      <c r="I1091" s="5" t="s">
        <v>1536</v>
      </c>
      <c r="J1091" s="5" t="s">
        <v>1703</v>
      </c>
      <c r="K1091" s="5" t="s">
        <v>7480</v>
      </c>
      <c r="L1091" s="5" t="s">
        <v>1492</v>
      </c>
      <c r="M1091" s="5" t="s">
        <v>1492</v>
      </c>
      <c r="N1091" s="5" t="s">
        <v>1492</v>
      </c>
      <c r="O1091" s="5" t="s">
        <v>1535</v>
      </c>
      <c r="P1091" s="5" t="s">
        <v>1536</v>
      </c>
      <c r="Q1091" s="5" t="s">
        <v>1703</v>
      </c>
      <c r="R1091" s="5" t="s">
        <v>7481</v>
      </c>
      <c r="S1091" s="5" t="s">
        <v>1501</v>
      </c>
      <c r="T1091" s="5" t="s">
        <v>1492</v>
      </c>
    </row>
    <row r="1092" spans="1:20">
      <c r="A1092" s="5" t="s">
        <v>1297</v>
      </c>
      <c r="B1092" s="5" t="s">
        <v>7482</v>
      </c>
      <c r="C1092" s="5" t="s">
        <v>1297</v>
      </c>
      <c r="D1092" s="5" t="s">
        <v>7483</v>
      </c>
      <c r="E1092" s="5" t="s">
        <v>7484</v>
      </c>
      <c r="F1092" s="5" t="s">
        <v>7485</v>
      </c>
      <c r="G1092" s="5" t="s">
        <v>7485</v>
      </c>
      <c r="H1092" s="5" t="s">
        <v>7486</v>
      </c>
      <c r="I1092" s="5" t="s">
        <v>1525</v>
      </c>
      <c r="J1092" s="5" t="s">
        <v>7487</v>
      </c>
      <c r="K1092" s="5" t="s">
        <v>7483</v>
      </c>
      <c r="L1092" s="5" t="s">
        <v>1492</v>
      </c>
      <c r="M1092" s="5" t="s">
        <v>1492</v>
      </c>
      <c r="N1092" s="5" t="s">
        <v>1492</v>
      </c>
      <c r="O1092" s="5" t="s">
        <v>7486</v>
      </c>
      <c r="P1092" s="5" t="s">
        <v>1525</v>
      </c>
      <c r="Q1092" s="5" t="s">
        <v>7487</v>
      </c>
      <c r="R1092" s="5" t="s">
        <v>2677</v>
      </c>
      <c r="S1092" s="5" t="s">
        <v>1501</v>
      </c>
      <c r="T1092" s="5" t="s">
        <v>1492</v>
      </c>
    </row>
    <row r="1093" spans="1:20">
      <c r="A1093" s="5" t="s">
        <v>1298</v>
      </c>
      <c r="B1093" s="5" t="s">
        <v>7488</v>
      </c>
      <c r="C1093" s="5" t="s">
        <v>1492</v>
      </c>
      <c r="D1093" s="5" t="s">
        <v>7489</v>
      </c>
      <c r="E1093" s="5" t="s">
        <v>7490</v>
      </c>
      <c r="F1093" s="5" t="s">
        <v>1492</v>
      </c>
      <c r="G1093" s="5" t="s">
        <v>1492</v>
      </c>
      <c r="H1093" s="5" t="s">
        <v>1492</v>
      </c>
      <c r="I1093" s="5" t="s">
        <v>1525</v>
      </c>
      <c r="J1093" s="5" t="s">
        <v>1921</v>
      </c>
      <c r="K1093" s="5" t="s">
        <v>7489</v>
      </c>
      <c r="L1093" s="5" t="s">
        <v>1492</v>
      </c>
      <c r="M1093" s="5" t="s">
        <v>1492</v>
      </c>
      <c r="N1093" s="5" t="s">
        <v>1492</v>
      </c>
      <c r="O1093" s="5" t="s">
        <v>1492</v>
      </c>
      <c r="P1093" s="5" t="s">
        <v>1525</v>
      </c>
      <c r="Q1093" s="5" t="s">
        <v>1921</v>
      </c>
      <c r="R1093" s="5" t="s">
        <v>6402</v>
      </c>
      <c r="S1093" s="5" t="s">
        <v>1501</v>
      </c>
      <c r="T1093" s="5" t="s">
        <v>1492</v>
      </c>
    </row>
    <row r="1094" spans="1:20">
      <c r="A1094" s="5" t="s">
        <v>1299</v>
      </c>
      <c r="B1094" s="5" t="s">
        <v>7491</v>
      </c>
      <c r="C1094" s="5" t="s">
        <v>1492</v>
      </c>
      <c r="D1094" s="5" t="s">
        <v>7492</v>
      </c>
      <c r="E1094" s="5" t="s">
        <v>7493</v>
      </c>
      <c r="F1094" s="5" t="s">
        <v>1492</v>
      </c>
      <c r="G1094" s="5" t="s">
        <v>1492</v>
      </c>
      <c r="H1094" s="5" t="s">
        <v>7494</v>
      </c>
      <c r="I1094" s="5" t="s">
        <v>1525</v>
      </c>
      <c r="J1094" s="5" t="s">
        <v>7495</v>
      </c>
      <c r="K1094" s="5" t="s">
        <v>7492</v>
      </c>
      <c r="L1094" s="5" t="s">
        <v>1492</v>
      </c>
      <c r="M1094" s="5" t="s">
        <v>1492</v>
      </c>
      <c r="N1094" s="5" t="s">
        <v>1492</v>
      </c>
      <c r="O1094" s="5" t="s">
        <v>7494</v>
      </c>
      <c r="P1094" s="5" t="s">
        <v>1525</v>
      </c>
      <c r="Q1094" s="5" t="s">
        <v>7495</v>
      </c>
      <c r="R1094" s="5" t="s">
        <v>2954</v>
      </c>
      <c r="S1094" s="5" t="s">
        <v>1501</v>
      </c>
      <c r="T1094" s="5" t="s">
        <v>1492</v>
      </c>
    </row>
    <row r="1095" spans="1:20">
      <c r="A1095" s="5" t="s">
        <v>1300</v>
      </c>
      <c r="B1095" s="5" t="s">
        <v>7496</v>
      </c>
      <c r="C1095" s="5" t="s">
        <v>1300</v>
      </c>
      <c r="D1095" s="5" t="s">
        <v>7497</v>
      </c>
      <c r="E1095" s="5" t="s">
        <v>7498</v>
      </c>
      <c r="F1095" s="5" t="s">
        <v>7499</v>
      </c>
      <c r="G1095" s="5" t="s">
        <v>7499</v>
      </c>
      <c r="H1095" s="5" t="s">
        <v>1497</v>
      </c>
      <c r="I1095" s="5" t="s">
        <v>1498</v>
      </c>
      <c r="J1095" s="5" t="s">
        <v>7031</v>
      </c>
      <c r="K1095" s="5" t="s">
        <v>7500</v>
      </c>
      <c r="L1095" s="5" t="s">
        <v>1492</v>
      </c>
      <c r="M1095" s="5" t="s">
        <v>1492</v>
      </c>
      <c r="N1095" s="5" t="s">
        <v>1492</v>
      </c>
      <c r="O1095" s="5" t="s">
        <v>1492</v>
      </c>
      <c r="P1095" s="5" t="s">
        <v>1498</v>
      </c>
      <c r="Q1095" s="5" t="s">
        <v>7031</v>
      </c>
      <c r="R1095" s="5" t="s">
        <v>7501</v>
      </c>
      <c r="S1095" s="5" t="s">
        <v>1501</v>
      </c>
      <c r="T1095" s="5" t="s">
        <v>1492</v>
      </c>
    </row>
    <row r="1096" spans="1:20">
      <c r="A1096" s="5" t="s">
        <v>1301</v>
      </c>
      <c r="B1096" s="5" t="s">
        <v>7502</v>
      </c>
      <c r="C1096" s="5" t="s">
        <v>7503</v>
      </c>
      <c r="D1096" s="5" t="s">
        <v>7504</v>
      </c>
      <c r="E1096" s="5" t="s">
        <v>7505</v>
      </c>
      <c r="F1096" s="5" t="s">
        <v>1492</v>
      </c>
      <c r="G1096" s="5" t="s">
        <v>1492</v>
      </c>
      <c r="H1096" s="5" t="s">
        <v>1552</v>
      </c>
      <c r="I1096" s="5" t="s">
        <v>1553</v>
      </c>
      <c r="J1096" s="5" t="s">
        <v>7506</v>
      </c>
      <c r="K1096" s="5" t="s">
        <v>7507</v>
      </c>
      <c r="L1096" s="5" t="s">
        <v>1492</v>
      </c>
      <c r="M1096" s="5" t="s">
        <v>1492</v>
      </c>
      <c r="N1096" s="5" t="s">
        <v>1492</v>
      </c>
      <c r="O1096" s="5" t="s">
        <v>1507</v>
      </c>
      <c r="P1096" s="5" t="s">
        <v>1508</v>
      </c>
      <c r="Q1096" s="5" t="s">
        <v>1969</v>
      </c>
      <c r="R1096" s="5" t="s">
        <v>7508</v>
      </c>
      <c r="S1096" s="5" t="s">
        <v>1501</v>
      </c>
      <c r="T1096" s="5" t="s">
        <v>1492</v>
      </c>
    </row>
    <row r="1097" spans="1:20">
      <c r="A1097" s="5" t="s">
        <v>1302</v>
      </c>
      <c r="B1097" s="5" t="s">
        <v>7509</v>
      </c>
      <c r="C1097" s="5" t="s">
        <v>1492</v>
      </c>
      <c r="D1097" s="5" t="s">
        <v>7510</v>
      </c>
      <c r="E1097" s="5" t="s">
        <v>1492</v>
      </c>
      <c r="F1097" s="5" t="s">
        <v>1492</v>
      </c>
      <c r="G1097" s="5" t="s">
        <v>1492</v>
      </c>
      <c r="H1097" s="5" t="s">
        <v>1688</v>
      </c>
      <c r="I1097" s="5" t="s">
        <v>1689</v>
      </c>
      <c r="J1097" s="5" t="s">
        <v>1940</v>
      </c>
      <c r="K1097" s="5" t="s">
        <v>7511</v>
      </c>
      <c r="L1097" s="5" t="s">
        <v>1492</v>
      </c>
      <c r="M1097" s="5" t="s">
        <v>1492</v>
      </c>
      <c r="N1097" s="5" t="s">
        <v>1492</v>
      </c>
      <c r="O1097" s="5" t="s">
        <v>1939</v>
      </c>
      <c r="P1097" s="5" t="s">
        <v>1689</v>
      </c>
      <c r="Q1097" s="5" t="s">
        <v>1957</v>
      </c>
      <c r="R1097" s="5" t="s">
        <v>7512</v>
      </c>
      <c r="S1097" s="5" t="s">
        <v>1501</v>
      </c>
      <c r="T1097" s="5" t="s">
        <v>1492</v>
      </c>
    </row>
    <row r="1098" spans="1:20">
      <c r="A1098" s="5" t="s">
        <v>1303</v>
      </c>
      <c r="B1098" s="5" t="s">
        <v>7513</v>
      </c>
      <c r="C1098" s="5" t="s">
        <v>7514</v>
      </c>
      <c r="D1098" s="5" t="s">
        <v>7515</v>
      </c>
      <c r="E1098" s="5" t="s">
        <v>7516</v>
      </c>
      <c r="F1098" s="5" t="s">
        <v>1492</v>
      </c>
      <c r="G1098" s="5" t="s">
        <v>1492</v>
      </c>
      <c r="H1098" s="5" t="s">
        <v>1936</v>
      </c>
      <c r="I1098" s="5" t="s">
        <v>1508</v>
      </c>
      <c r="J1098" s="5" t="s">
        <v>7517</v>
      </c>
      <c r="K1098" s="5" t="s">
        <v>7515</v>
      </c>
      <c r="L1098" s="5" t="s">
        <v>1492</v>
      </c>
      <c r="M1098" s="5" t="s">
        <v>1492</v>
      </c>
      <c r="N1098" s="5" t="s">
        <v>1492</v>
      </c>
      <c r="O1098" s="5" t="s">
        <v>1936</v>
      </c>
      <c r="P1098" s="5" t="s">
        <v>1508</v>
      </c>
      <c r="Q1098" s="5" t="s">
        <v>7517</v>
      </c>
      <c r="R1098" s="5" t="s">
        <v>7518</v>
      </c>
      <c r="S1098" s="5" t="s">
        <v>7519</v>
      </c>
      <c r="T1098" s="5" t="s">
        <v>1492</v>
      </c>
    </row>
    <row r="1099" spans="1:20">
      <c r="A1099" s="5" t="s">
        <v>242</v>
      </c>
      <c r="B1099" s="5" t="s">
        <v>7520</v>
      </c>
      <c r="C1099" s="5" t="s">
        <v>7521</v>
      </c>
      <c r="D1099" s="5" t="s">
        <v>7522</v>
      </c>
      <c r="E1099" s="5" t="s">
        <v>7523</v>
      </c>
      <c r="F1099" s="5" t="s">
        <v>1492</v>
      </c>
      <c r="G1099" s="5" t="s">
        <v>1492</v>
      </c>
      <c r="H1099" s="5" t="s">
        <v>1497</v>
      </c>
      <c r="I1099" s="5" t="s">
        <v>1498</v>
      </c>
      <c r="J1099" s="5" t="s">
        <v>1780</v>
      </c>
      <c r="K1099" s="5" t="s">
        <v>7524</v>
      </c>
      <c r="L1099" s="5" t="s">
        <v>1492</v>
      </c>
      <c r="M1099" s="5" t="s">
        <v>1492</v>
      </c>
      <c r="N1099" s="5" t="s">
        <v>1492</v>
      </c>
      <c r="O1099" s="5" t="s">
        <v>1497</v>
      </c>
      <c r="P1099" s="5" t="s">
        <v>1498</v>
      </c>
      <c r="Q1099" s="5" t="s">
        <v>1780</v>
      </c>
      <c r="R1099" s="5" t="s">
        <v>4145</v>
      </c>
      <c r="S1099" s="5" t="s">
        <v>1501</v>
      </c>
      <c r="T1099" s="5" t="s">
        <v>1492</v>
      </c>
    </row>
    <row r="1100" spans="1:20">
      <c r="A1100" s="5" t="s">
        <v>1304</v>
      </c>
      <c r="B1100" s="5" t="s">
        <v>7525</v>
      </c>
      <c r="C1100" s="5" t="s">
        <v>7526</v>
      </c>
      <c r="D1100" s="5" t="s">
        <v>7527</v>
      </c>
      <c r="E1100" s="5" t="s">
        <v>7528</v>
      </c>
      <c r="F1100" s="5" t="s">
        <v>1492</v>
      </c>
      <c r="G1100" s="5" t="s">
        <v>1492</v>
      </c>
      <c r="H1100" s="5" t="s">
        <v>1739</v>
      </c>
      <c r="I1100" s="5" t="s">
        <v>1494</v>
      </c>
      <c r="J1100" s="5" t="s">
        <v>3406</v>
      </c>
      <c r="K1100" s="5" t="s">
        <v>7527</v>
      </c>
      <c r="L1100" s="5" t="s">
        <v>1492</v>
      </c>
      <c r="M1100" s="5" t="s">
        <v>1492</v>
      </c>
      <c r="N1100" s="5" t="s">
        <v>1492</v>
      </c>
      <c r="O1100" s="5" t="s">
        <v>1739</v>
      </c>
      <c r="P1100" s="5" t="s">
        <v>1494</v>
      </c>
      <c r="Q1100" s="5" t="s">
        <v>3406</v>
      </c>
      <c r="R1100" s="5" t="s">
        <v>5055</v>
      </c>
      <c r="S1100" s="5" t="s">
        <v>1501</v>
      </c>
      <c r="T1100" s="5" t="s">
        <v>1492</v>
      </c>
    </row>
    <row r="1101" spans="1:20">
      <c r="A1101" s="5" t="s">
        <v>337</v>
      </c>
      <c r="B1101" s="5" t="s">
        <v>7529</v>
      </c>
      <c r="C1101" s="5" t="s">
        <v>7530</v>
      </c>
      <c r="D1101" s="5" t="s">
        <v>7531</v>
      </c>
      <c r="E1101" s="5" t="s">
        <v>7532</v>
      </c>
      <c r="F1101" s="5" t="s">
        <v>7533</v>
      </c>
      <c r="G1101" s="5" t="s">
        <v>7533</v>
      </c>
      <c r="H1101" s="5" t="s">
        <v>1493</v>
      </c>
      <c r="I1101" s="5" t="s">
        <v>1494</v>
      </c>
      <c r="J1101" s="5" t="s">
        <v>1495</v>
      </c>
      <c r="K1101" s="5" t="s">
        <v>7531</v>
      </c>
      <c r="L1101" s="5" t="s">
        <v>1492</v>
      </c>
      <c r="M1101" s="5" t="s">
        <v>1492</v>
      </c>
      <c r="N1101" s="5" t="s">
        <v>1492</v>
      </c>
      <c r="O1101" s="5" t="s">
        <v>1493</v>
      </c>
      <c r="P1101" s="5" t="s">
        <v>1494</v>
      </c>
      <c r="Q1101" s="5" t="s">
        <v>1495</v>
      </c>
      <c r="R1101" s="5" t="s">
        <v>7534</v>
      </c>
      <c r="S1101" s="5" t="s">
        <v>1501</v>
      </c>
      <c r="T1101" s="5" t="s">
        <v>1492</v>
      </c>
    </row>
    <row r="1102" spans="1:20">
      <c r="A1102" s="5" t="s">
        <v>1305</v>
      </c>
      <c r="B1102" s="5" t="s">
        <v>7535</v>
      </c>
      <c r="C1102" s="5" t="s">
        <v>7536</v>
      </c>
      <c r="D1102" s="5" t="s">
        <v>7537</v>
      </c>
      <c r="E1102" s="5" t="s">
        <v>7538</v>
      </c>
      <c r="F1102" s="5" t="s">
        <v>7539</v>
      </c>
      <c r="G1102" s="5" t="s">
        <v>7539</v>
      </c>
      <c r="H1102" s="5" t="s">
        <v>1497</v>
      </c>
      <c r="I1102" s="5" t="s">
        <v>1498</v>
      </c>
      <c r="J1102" s="5" t="s">
        <v>2397</v>
      </c>
      <c r="K1102" s="5" t="s">
        <v>7540</v>
      </c>
      <c r="L1102" s="5" t="s">
        <v>1492</v>
      </c>
      <c r="M1102" s="5" t="s">
        <v>1492</v>
      </c>
      <c r="N1102" s="5" t="s">
        <v>1492</v>
      </c>
      <c r="O1102" s="5" t="s">
        <v>1497</v>
      </c>
      <c r="P1102" s="5" t="s">
        <v>1498</v>
      </c>
      <c r="Q1102" s="5" t="s">
        <v>2397</v>
      </c>
      <c r="R1102" s="5" t="s">
        <v>7541</v>
      </c>
      <c r="S1102" s="5" t="s">
        <v>1501</v>
      </c>
      <c r="T1102" s="5" t="s">
        <v>1492</v>
      </c>
    </row>
    <row r="1103" spans="1:20">
      <c r="A1103" s="5" t="s">
        <v>1306</v>
      </c>
      <c r="B1103" s="5" t="s">
        <v>7542</v>
      </c>
      <c r="C1103" s="5" t="s">
        <v>1492</v>
      </c>
      <c r="D1103" s="5" t="s">
        <v>7543</v>
      </c>
      <c r="E1103" s="5" t="s">
        <v>1492</v>
      </c>
      <c r="F1103" s="5" t="s">
        <v>1492</v>
      </c>
      <c r="G1103" s="5" t="s">
        <v>1492</v>
      </c>
      <c r="H1103" s="5" t="s">
        <v>1739</v>
      </c>
      <c r="I1103" s="5" t="s">
        <v>1494</v>
      </c>
      <c r="J1103" s="5" t="s">
        <v>2898</v>
      </c>
      <c r="K1103" s="5" t="s">
        <v>7543</v>
      </c>
      <c r="L1103" s="5" t="s">
        <v>1492</v>
      </c>
      <c r="M1103" s="5" t="s">
        <v>1492</v>
      </c>
      <c r="N1103" s="5" t="s">
        <v>1492</v>
      </c>
      <c r="O1103" s="5" t="s">
        <v>1739</v>
      </c>
      <c r="P1103" s="5" t="s">
        <v>1494</v>
      </c>
      <c r="Q1103" s="5" t="s">
        <v>2898</v>
      </c>
      <c r="R1103" s="5" t="s">
        <v>7544</v>
      </c>
      <c r="S1103" s="5" t="s">
        <v>1501</v>
      </c>
      <c r="T1103" s="5" t="s">
        <v>1492</v>
      </c>
    </row>
    <row r="1104" spans="1:20">
      <c r="A1104" s="5" t="s">
        <v>1307</v>
      </c>
      <c r="B1104" s="5" t="s">
        <v>7545</v>
      </c>
      <c r="C1104" s="5" t="s">
        <v>1307</v>
      </c>
      <c r="D1104" s="5" t="s">
        <v>7546</v>
      </c>
      <c r="E1104" s="5" t="s">
        <v>7547</v>
      </c>
      <c r="F1104" s="5" t="s">
        <v>1492</v>
      </c>
      <c r="G1104" s="5" t="s">
        <v>1492</v>
      </c>
      <c r="H1104" s="5" t="s">
        <v>7548</v>
      </c>
      <c r="I1104" s="5" t="s">
        <v>1659</v>
      </c>
      <c r="J1104" s="5" t="s">
        <v>7549</v>
      </c>
      <c r="K1104" s="5" t="s">
        <v>7546</v>
      </c>
      <c r="L1104" s="5" t="s">
        <v>1492</v>
      </c>
      <c r="M1104" s="5" t="s">
        <v>1492</v>
      </c>
      <c r="N1104" s="5" t="s">
        <v>1492</v>
      </c>
      <c r="O1104" s="5" t="s">
        <v>7548</v>
      </c>
      <c r="P1104" s="5" t="s">
        <v>1659</v>
      </c>
      <c r="Q1104" s="5" t="s">
        <v>7549</v>
      </c>
      <c r="R1104" s="5" t="s">
        <v>7550</v>
      </c>
      <c r="S1104" s="5" t="s">
        <v>1501</v>
      </c>
      <c r="T1104" s="5" t="s">
        <v>1492</v>
      </c>
    </row>
    <row r="1105" spans="1:20">
      <c r="A1105" s="5" t="s">
        <v>1308</v>
      </c>
      <c r="B1105" s="5" t="s">
        <v>7551</v>
      </c>
      <c r="C1105" s="5" t="s">
        <v>7552</v>
      </c>
      <c r="D1105" s="5" t="s">
        <v>7553</v>
      </c>
      <c r="E1105" s="5" t="s">
        <v>7554</v>
      </c>
      <c r="F1105" s="5" t="s">
        <v>1492</v>
      </c>
      <c r="G1105" s="5" t="s">
        <v>1492</v>
      </c>
      <c r="H1105" s="5" t="s">
        <v>1807</v>
      </c>
      <c r="I1105" s="5" t="s">
        <v>1808</v>
      </c>
      <c r="J1105" s="5" t="s">
        <v>7555</v>
      </c>
      <c r="K1105" s="5" t="s">
        <v>7553</v>
      </c>
      <c r="L1105" s="5" t="s">
        <v>1492</v>
      </c>
      <c r="M1105" s="5" t="s">
        <v>1492</v>
      </c>
      <c r="N1105" s="5" t="s">
        <v>1492</v>
      </c>
      <c r="O1105" s="5" t="s">
        <v>1807</v>
      </c>
      <c r="P1105" s="5" t="s">
        <v>1808</v>
      </c>
      <c r="Q1105" s="5" t="s">
        <v>7555</v>
      </c>
      <c r="R1105" s="5" t="s">
        <v>7556</v>
      </c>
      <c r="S1105" s="5" t="s">
        <v>1501</v>
      </c>
      <c r="T1105" s="5" t="s">
        <v>1492</v>
      </c>
    </row>
    <row r="1106" spans="1:20">
      <c r="A1106" s="5" t="s">
        <v>1309</v>
      </c>
      <c r="B1106" s="5" t="s">
        <v>7557</v>
      </c>
      <c r="C1106" s="5" t="s">
        <v>7558</v>
      </c>
      <c r="D1106" s="5" t="s">
        <v>7559</v>
      </c>
      <c r="E1106" s="5" t="s">
        <v>7560</v>
      </c>
      <c r="F1106" s="5" t="s">
        <v>7561</v>
      </c>
      <c r="G1106" s="5" t="s">
        <v>7561</v>
      </c>
      <c r="H1106" s="5" t="s">
        <v>1552</v>
      </c>
      <c r="I1106" s="5" t="s">
        <v>1553</v>
      </c>
      <c r="J1106" s="5" t="s">
        <v>3330</v>
      </c>
      <c r="K1106" s="5" t="s">
        <v>7559</v>
      </c>
      <c r="L1106" s="5" t="s">
        <v>1492</v>
      </c>
      <c r="M1106" s="5" t="s">
        <v>1492</v>
      </c>
      <c r="N1106" s="5" t="s">
        <v>1492</v>
      </c>
      <c r="O1106" s="5" t="s">
        <v>1552</v>
      </c>
      <c r="P1106" s="5" t="s">
        <v>1553</v>
      </c>
      <c r="Q1106" s="5" t="s">
        <v>3330</v>
      </c>
      <c r="R1106" s="5" t="s">
        <v>3048</v>
      </c>
      <c r="S1106" s="5" t="s">
        <v>1501</v>
      </c>
      <c r="T1106" s="5" t="s">
        <v>1492</v>
      </c>
    </row>
    <row r="1107" spans="1:20">
      <c r="A1107" s="5" t="s">
        <v>1310</v>
      </c>
      <c r="B1107" s="5" t="s">
        <v>7562</v>
      </c>
      <c r="C1107" s="5" t="s">
        <v>7563</v>
      </c>
      <c r="D1107" s="5" t="s">
        <v>7564</v>
      </c>
      <c r="E1107" s="5" t="s">
        <v>7565</v>
      </c>
      <c r="F1107" s="5" t="s">
        <v>7566</v>
      </c>
      <c r="G1107" s="5" t="s">
        <v>7566</v>
      </c>
      <c r="H1107" s="5" t="s">
        <v>1524</v>
      </c>
      <c r="I1107" s="5" t="s">
        <v>1525</v>
      </c>
      <c r="J1107" s="5" t="s">
        <v>7567</v>
      </c>
      <c r="K1107" s="5" t="s">
        <v>7564</v>
      </c>
      <c r="L1107" s="5" t="s">
        <v>1492</v>
      </c>
      <c r="M1107" s="5" t="s">
        <v>1492</v>
      </c>
      <c r="N1107" s="5" t="s">
        <v>1492</v>
      </c>
      <c r="O1107" s="5" t="s">
        <v>1524</v>
      </c>
      <c r="P1107" s="5" t="s">
        <v>1525</v>
      </c>
      <c r="Q1107" s="5" t="s">
        <v>7567</v>
      </c>
      <c r="R1107" s="5" t="s">
        <v>5801</v>
      </c>
      <c r="S1107" s="5" t="s">
        <v>1501</v>
      </c>
      <c r="T1107" s="5" t="s">
        <v>1492</v>
      </c>
    </row>
    <row r="1108" spans="1:20">
      <c r="A1108" s="5" t="s">
        <v>1311</v>
      </c>
      <c r="B1108" s="5" t="s">
        <v>7568</v>
      </c>
      <c r="C1108" s="5" t="s">
        <v>7569</v>
      </c>
      <c r="D1108" s="5" t="s">
        <v>7570</v>
      </c>
      <c r="E1108" s="5" t="s">
        <v>7571</v>
      </c>
      <c r="F1108" s="5" t="s">
        <v>1492</v>
      </c>
      <c r="G1108" s="5" t="s">
        <v>1492</v>
      </c>
      <c r="H1108" s="5" t="s">
        <v>1497</v>
      </c>
      <c r="I1108" s="5" t="s">
        <v>1498</v>
      </c>
      <c r="J1108" s="5" t="s">
        <v>1830</v>
      </c>
      <c r="K1108" s="5" t="s">
        <v>7570</v>
      </c>
      <c r="L1108" s="5" t="s">
        <v>1492</v>
      </c>
      <c r="M1108" s="5" t="s">
        <v>1492</v>
      </c>
      <c r="N1108" s="5" t="s">
        <v>1492</v>
      </c>
      <c r="O1108" s="5" t="s">
        <v>1497</v>
      </c>
      <c r="P1108" s="5" t="s">
        <v>1498</v>
      </c>
      <c r="Q1108" s="5" t="s">
        <v>1830</v>
      </c>
      <c r="R1108" s="5" t="s">
        <v>2040</v>
      </c>
      <c r="S1108" s="5" t="s">
        <v>1501</v>
      </c>
      <c r="T1108" s="5" t="s">
        <v>1492</v>
      </c>
    </row>
    <row r="1109" spans="1:20">
      <c r="A1109" s="5" t="s">
        <v>1312</v>
      </c>
      <c r="B1109" s="5" t="s">
        <v>7572</v>
      </c>
      <c r="C1109" s="5" t="s">
        <v>7573</v>
      </c>
      <c r="D1109" s="5" t="s">
        <v>7574</v>
      </c>
      <c r="E1109" s="5" t="s">
        <v>7575</v>
      </c>
      <c r="F1109" s="5" t="s">
        <v>1492</v>
      </c>
      <c r="G1109" s="5" t="s">
        <v>1492</v>
      </c>
      <c r="H1109" s="5" t="s">
        <v>1855</v>
      </c>
      <c r="I1109" s="5" t="s">
        <v>1498</v>
      </c>
      <c r="J1109" s="5" t="s">
        <v>1856</v>
      </c>
      <c r="K1109" s="5" t="s">
        <v>7574</v>
      </c>
      <c r="L1109" s="5" t="s">
        <v>1492</v>
      </c>
      <c r="M1109" s="5" t="s">
        <v>1492</v>
      </c>
      <c r="N1109" s="5" t="s">
        <v>1492</v>
      </c>
      <c r="O1109" s="5" t="s">
        <v>1855</v>
      </c>
      <c r="P1109" s="5" t="s">
        <v>1498</v>
      </c>
      <c r="Q1109" s="5" t="s">
        <v>1856</v>
      </c>
      <c r="R1109" s="5" t="s">
        <v>3390</v>
      </c>
      <c r="S1109" s="5" t="s">
        <v>1501</v>
      </c>
      <c r="T1109" s="5" t="s">
        <v>1492</v>
      </c>
    </row>
    <row r="1110" spans="1:20">
      <c r="A1110" s="5" t="s">
        <v>1313</v>
      </c>
      <c r="B1110" s="5" t="s">
        <v>7576</v>
      </c>
      <c r="C1110" s="5" t="s">
        <v>7577</v>
      </c>
      <c r="D1110" s="5" t="s">
        <v>7578</v>
      </c>
      <c r="E1110" s="5" t="s">
        <v>7579</v>
      </c>
      <c r="F1110" s="5" t="s">
        <v>1492</v>
      </c>
      <c r="G1110" s="5" t="s">
        <v>1492</v>
      </c>
      <c r="H1110" s="5" t="s">
        <v>1939</v>
      </c>
      <c r="I1110" s="5" t="s">
        <v>1689</v>
      </c>
      <c r="J1110" s="5" t="s">
        <v>7580</v>
      </c>
      <c r="K1110" s="5" t="s">
        <v>7581</v>
      </c>
      <c r="L1110" s="5" t="s">
        <v>1492</v>
      </c>
      <c r="M1110" s="5" t="s">
        <v>1492</v>
      </c>
      <c r="N1110" s="5" t="s">
        <v>1492</v>
      </c>
      <c r="O1110" s="5" t="s">
        <v>2033</v>
      </c>
      <c r="P1110" s="5" t="s">
        <v>1659</v>
      </c>
      <c r="Q1110" s="5" t="s">
        <v>2034</v>
      </c>
      <c r="R1110" s="5" t="s">
        <v>4145</v>
      </c>
      <c r="S1110" s="5" t="s">
        <v>1501</v>
      </c>
      <c r="T1110" s="5" t="s">
        <v>1492</v>
      </c>
    </row>
    <row r="1111" spans="1:20">
      <c r="A1111" s="5" t="s">
        <v>1314</v>
      </c>
      <c r="B1111" s="5" t="s">
        <v>7582</v>
      </c>
      <c r="C1111" s="5" t="s">
        <v>7583</v>
      </c>
      <c r="D1111" s="5" t="s">
        <v>7584</v>
      </c>
      <c r="E1111" s="5" t="s">
        <v>7585</v>
      </c>
      <c r="F1111" s="5" t="s">
        <v>1492</v>
      </c>
      <c r="G1111" s="5" t="s">
        <v>1492</v>
      </c>
      <c r="H1111" s="5" t="s">
        <v>1739</v>
      </c>
      <c r="I1111" s="5" t="s">
        <v>1494</v>
      </c>
      <c r="J1111" s="5" t="s">
        <v>3406</v>
      </c>
      <c r="K1111" s="5" t="s">
        <v>7584</v>
      </c>
      <c r="L1111" s="5" t="s">
        <v>1492</v>
      </c>
      <c r="M1111" s="5" t="s">
        <v>1492</v>
      </c>
      <c r="N1111" s="5" t="s">
        <v>1492</v>
      </c>
      <c r="O1111" s="5" t="s">
        <v>1739</v>
      </c>
      <c r="P1111" s="5" t="s">
        <v>1494</v>
      </c>
      <c r="Q1111" s="5" t="s">
        <v>3406</v>
      </c>
      <c r="R1111" s="5" t="s">
        <v>7586</v>
      </c>
      <c r="S1111" s="5" t="s">
        <v>1501</v>
      </c>
      <c r="T1111" s="5" t="s">
        <v>1492</v>
      </c>
    </row>
    <row r="1112" spans="1:20">
      <c r="A1112" s="5" t="s">
        <v>29</v>
      </c>
      <c r="B1112" s="5" t="s">
        <v>7587</v>
      </c>
      <c r="C1112" s="5" t="s">
        <v>7588</v>
      </c>
      <c r="D1112" s="5" t="s">
        <v>7589</v>
      </c>
      <c r="E1112" s="5" t="s">
        <v>7590</v>
      </c>
      <c r="F1112" s="5" t="s">
        <v>1492</v>
      </c>
      <c r="G1112" s="5" t="s">
        <v>1492</v>
      </c>
      <c r="H1112" s="5" t="s">
        <v>1939</v>
      </c>
      <c r="I1112" s="5" t="s">
        <v>1689</v>
      </c>
      <c r="J1112" s="5" t="s">
        <v>7591</v>
      </c>
      <c r="K1112" s="5" t="s">
        <v>7589</v>
      </c>
      <c r="L1112" s="5" t="s">
        <v>1492</v>
      </c>
      <c r="M1112" s="5" t="s">
        <v>1492</v>
      </c>
      <c r="N1112" s="5" t="s">
        <v>1492</v>
      </c>
      <c r="O1112" s="5" t="s">
        <v>1939</v>
      </c>
      <c r="P1112" s="5" t="s">
        <v>1689</v>
      </c>
      <c r="Q1112" s="5" t="s">
        <v>7591</v>
      </c>
      <c r="R1112" s="5" t="s">
        <v>7592</v>
      </c>
      <c r="S1112" s="5" t="s">
        <v>1501</v>
      </c>
      <c r="T1112" s="5" t="s">
        <v>1492</v>
      </c>
    </row>
    <row r="1113" spans="1:20">
      <c r="A1113" s="5" t="s">
        <v>1315</v>
      </c>
      <c r="B1113" s="5" t="s">
        <v>7593</v>
      </c>
      <c r="C1113" s="5" t="s">
        <v>7594</v>
      </c>
      <c r="D1113" s="5" t="s">
        <v>7595</v>
      </c>
      <c r="E1113" s="5" t="s">
        <v>7596</v>
      </c>
      <c r="F1113" s="5" t="s">
        <v>7597</v>
      </c>
      <c r="G1113" s="5" t="s">
        <v>7597</v>
      </c>
      <c r="H1113" s="5" t="s">
        <v>1807</v>
      </c>
      <c r="I1113" s="5" t="s">
        <v>1808</v>
      </c>
      <c r="J1113" s="5" t="s">
        <v>5015</v>
      </c>
      <c r="K1113" s="5" t="s">
        <v>7598</v>
      </c>
      <c r="L1113" s="5" t="s">
        <v>1492</v>
      </c>
      <c r="M1113" s="5" t="s">
        <v>1492</v>
      </c>
      <c r="N1113" s="5" t="s">
        <v>1492</v>
      </c>
      <c r="O1113" s="5" t="s">
        <v>1492</v>
      </c>
      <c r="P1113" s="5" t="s">
        <v>1492</v>
      </c>
      <c r="Q1113" s="5" t="s">
        <v>7599</v>
      </c>
      <c r="R1113" s="5" t="s">
        <v>6039</v>
      </c>
      <c r="S1113" s="5" t="s">
        <v>1501</v>
      </c>
      <c r="T1113" s="5" t="s">
        <v>1492</v>
      </c>
    </row>
    <row r="1114" spans="1:20">
      <c r="A1114" s="5" t="s">
        <v>1316</v>
      </c>
      <c r="B1114" s="5" t="s">
        <v>7600</v>
      </c>
      <c r="C1114" s="5" t="s">
        <v>7601</v>
      </c>
      <c r="D1114" s="5" t="s">
        <v>7602</v>
      </c>
      <c r="E1114" s="5" t="s">
        <v>7603</v>
      </c>
      <c r="F1114" s="5" t="s">
        <v>7604</v>
      </c>
      <c r="G1114" s="5" t="s">
        <v>7604</v>
      </c>
      <c r="H1114" s="5" t="s">
        <v>1688</v>
      </c>
      <c r="I1114" s="5" t="s">
        <v>1689</v>
      </c>
      <c r="J1114" s="5" t="s">
        <v>7605</v>
      </c>
      <c r="K1114" s="5" t="s">
        <v>7606</v>
      </c>
      <c r="L1114" s="5" t="s">
        <v>1492</v>
      </c>
      <c r="M1114" s="5" t="s">
        <v>1492</v>
      </c>
      <c r="N1114" s="5" t="s">
        <v>1492</v>
      </c>
      <c r="O1114" s="5" t="s">
        <v>1688</v>
      </c>
      <c r="P1114" s="5" t="s">
        <v>1689</v>
      </c>
      <c r="Q1114" s="5" t="s">
        <v>4197</v>
      </c>
      <c r="R1114" s="5" t="s">
        <v>5505</v>
      </c>
      <c r="S1114" s="5" t="s">
        <v>1501</v>
      </c>
      <c r="T1114" s="5" t="s">
        <v>1492</v>
      </c>
    </row>
    <row r="1115" spans="1:20">
      <c r="A1115" s="5" t="s">
        <v>1317</v>
      </c>
      <c r="B1115" s="5" t="s">
        <v>7607</v>
      </c>
      <c r="C1115" s="5" t="s">
        <v>7608</v>
      </c>
      <c r="D1115" s="5" t="s">
        <v>7609</v>
      </c>
      <c r="E1115" s="5" t="s">
        <v>7610</v>
      </c>
      <c r="F1115" s="5" t="s">
        <v>7611</v>
      </c>
      <c r="G1115" s="5" t="s">
        <v>7611</v>
      </c>
      <c r="H1115" s="5" t="s">
        <v>1497</v>
      </c>
      <c r="I1115" s="5" t="s">
        <v>1498</v>
      </c>
      <c r="J1115" s="5" t="s">
        <v>5258</v>
      </c>
      <c r="K1115" s="5" t="s">
        <v>7612</v>
      </c>
      <c r="L1115" s="5" t="s">
        <v>1492</v>
      </c>
      <c r="M1115" s="5" t="s">
        <v>1492</v>
      </c>
      <c r="N1115" s="5" t="s">
        <v>1492</v>
      </c>
      <c r="O1115" s="5" t="s">
        <v>1492</v>
      </c>
      <c r="P1115" s="5" t="s">
        <v>1498</v>
      </c>
      <c r="Q1115" s="5" t="s">
        <v>7613</v>
      </c>
      <c r="R1115" s="5" t="s">
        <v>7614</v>
      </c>
      <c r="S1115" s="5" t="s">
        <v>1501</v>
      </c>
      <c r="T1115" s="5" t="s">
        <v>1492</v>
      </c>
    </row>
    <row r="1116" spans="1:20">
      <c r="A1116" s="5" t="s">
        <v>1318</v>
      </c>
      <c r="B1116" s="5" t="s">
        <v>7615</v>
      </c>
      <c r="C1116" s="5" t="s">
        <v>7616</v>
      </c>
      <c r="D1116" s="5" t="s">
        <v>7617</v>
      </c>
      <c r="E1116" s="5" t="s">
        <v>7618</v>
      </c>
      <c r="F1116" s="5" t="s">
        <v>1492</v>
      </c>
      <c r="G1116" s="5" t="s">
        <v>1492</v>
      </c>
      <c r="H1116" s="5" t="s">
        <v>1497</v>
      </c>
      <c r="I1116" s="5" t="s">
        <v>1498</v>
      </c>
      <c r="J1116" s="5" t="s">
        <v>5980</v>
      </c>
      <c r="K1116" s="5" t="s">
        <v>7617</v>
      </c>
      <c r="L1116" s="5" t="s">
        <v>1492</v>
      </c>
      <c r="M1116" s="5" t="s">
        <v>1492</v>
      </c>
      <c r="N1116" s="5" t="s">
        <v>1492</v>
      </c>
      <c r="O1116" s="5" t="s">
        <v>1497</v>
      </c>
      <c r="P1116" s="5" t="s">
        <v>1498</v>
      </c>
      <c r="Q1116" s="5" t="s">
        <v>5980</v>
      </c>
      <c r="R1116" s="5" t="s">
        <v>2583</v>
      </c>
      <c r="S1116" s="5" t="s">
        <v>1501</v>
      </c>
      <c r="T1116" s="5" t="s">
        <v>1492</v>
      </c>
    </row>
    <row r="1117" spans="1:20">
      <c r="A1117" s="5" t="s">
        <v>1319</v>
      </c>
      <c r="B1117" s="5" t="s">
        <v>7619</v>
      </c>
      <c r="C1117" s="5" t="s">
        <v>1319</v>
      </c>
      <c r="D1117" s="5" t="s">
        <v>7620</v>
      </c>
      <c r="E1117" s="5" t="s">
        <v>7621</v>
      </c>
      <c r="F1117" s="5" t="s">
        <v>7622</v>
      </c>
      <c r="G1117" s="5" t="s">
        <v>7622</v>
      </c>
      <c r="H1117" s="5" t="s">
        <v>1608</v>
      </c>
      <c r="I1117" s="5" t="s">
        <v>1609</v>
      </c>
      <c r="J1117" s="5" t="s">
        <v>2433</v>
      </c>
      <c r="K1117" s="5" t="s">
        <v>7623</v>
      </c>
      <c r="L1117" s="5" t="s">
        <v>1492</v>
      </c>
      <c r="M1117" s="5" t="s">
        <v>1492</v>
      </c>
      <c r="N1117" s="5" t="s">
        <v>1492</v>
      </c>
      <c r="O1117" s="5" t="s">
        <v>1608</v>
      </c>
      <c r="P1117" s="5" t="s">
        <v>1609</v>
      </c>
      <c r="Q1117" s="5" t="s">
        <v>2433</v>
      </c>
      <c r="R1117" s="5" t="s">
        <v>3314</v>
      </c>
      <c r="S1117" s="5" t="s">
        <v>1501</v>
      </c>
      <c r="T1117" s="5" t="s">
        <v>1492</v>
      </c>
    </row>
    <row r="1118" spans="1:20">
      <c r="A1118" s="5" t="s">
        <v>1320</v>
      </c>
      <c r="B1118" s="5" t="s">
        <v>7624</v>
      </c>
      <c r="C1118" s="5" t="s">
        <v>7625</v>
      </c>
      <c r="D1118" s="5" t="s">
        <v>7626</v>
      </c>
      <c r="E1118" s="5" t="s">
        <v>7627</v>
      </c>
      <c r="F1118" s="5" t="s">
        <v>1492</v>
      </c>
      <c r="G1118" s="5" t="s">
        <v>1492</v>
      </c>
      <c r="H1118" s="5" t="s">
        <v>7628</v>
      </c>
      <c r="I1118" s="5" t="s">
        <v>2279</v>
      </c>
      <c r="J1118" s="5" t="s">
        <v>7629</v>
      </c>
      <c r="K1118" s="5" t="s">
        <v>7626</v>
      </c>
      <c r="L1118" s="5" t="s">
        <v>1492</v>
      </c>
      <c r="M1118" s="5" t="s">
        <v>1492</v>
      </c>
      <c r="N1118" s="5" t="s">
        <v>1492</v>
      </c>
      <c r="O1118" s="5" t="s">
        <v>7628</v>
      </c>
      <c r="P1118" s="5" t="s">
        <v>2279</v>
      </c>
      <c r="Q1118" s="5" t="s">
        <v>7629</v>
      </c>
      <c r="R1118" s="5" t="s">
        <v>6732</v>
      </c>
      <c r="S1118" s="5" t="s">
        <v>1501</v>
      </c>
      <c r="T1118" s="5" t="s">
        <v>1492</v>
      </c>
    </row>
    <row r="1119" spans="1:20">
      <c r="A1119" s="5" t="s">
        <v>1321</v>
      </c>
      <c r="B1119" s="5" t="s">
        <v>7630</v>
      </c>
      <c r="C1119" s="5" t="s">
        <v>1321</v>
      </c>
      <c r="D1119" s="5" t="s">
        <v>7631</v>
      </c>
      <c r="E1119" s="5" t="s">
        <v>7632</v>
      </c>
      <c r="F1119" s="5" t="s">
        <v>1492</v>
      </c>
      <c r="G1119" s="5" t="s">
        <v>1492</v>
      </c>
      <c r="H1119" s="5" t="s">
        <v>1507</v>
      </c>
      <c r="I1119" s="5" t="s">
        <v>1508</v>
      </c>
      <c r="J1119" s="5" t="s">
        <v>2566</v>
      </c>
      <c r="K1119" s="5" t="s">
        <v>7631</v>
      </c>
      <c r="L1119" s="5" t="s">
        <v>1492</v>
      </c>
      <c r="M1119" s="5" t="s">
        <v>1492</v>
      </c>
      <c r="N1119" s="5" t="s">
        <v>1492</v>
      </c>
      <c r="O1119" s="5" t="s">
        <v>1507</v>
      </c>
      <c r="P1119" s="5" t="s">
        <v>1508</v>
      </c>
      <c r="Q1119" s="5" t="s">
        <v>2566</v>
      </c>
      <c r="R1119" s="5" t="s">
        <v>7633</v>
      </c>
      <c r="S1119" s="5" t="s">
        <v>1501</v>
      </c>
      <c r="T1119" s="5" t="s">
        <v>1492</v>
      </c>
    </row>
    <row r="1120" spans="1:20">
      <c r="A1120" s="5" t="s">
        <v>1322</v>
      </c>
      <c r="B1120" s="5" t="s">
        <v>7634</v>
      </c>
      <c r="C1120" s="5" t="s">
        <v>1492</v>
      </c>
      <c r="D1120" s="5" t="s">
        <v>1492</v>
      </c>
      <c r="E1120" s="5" t="s">
        <v>1492</v>
      </c>
      <c r="F1120" s="5" t="s">
        <v>1492</v>
      </c>
      <c r="G1120" s="5" t="s">
        <v>1492</v>
      </c>
      <c r="H1120" s="5" t="s">
        <v>1492</v>
      </c>
      <c r="I1120" s="5" t="s">
        <v>1492</v>
      </c>
      <c r="J1120" s="5" t="s">
        <v>1492</v>
      </c>
      <c r="K1120" s="5" t="s">
        <v>1492</v>
      </c>
      <c r="L1120" s="5" t="s">
        <v>1492</v>
      </c>
      <c r="M1120" s="5" t="s">
        <v>1492</v>
      </c>
      <c r="N1120" s="5" t="s">
        <v>1492</v>
      </c>
      <c r="O1120" s="5" t="s">
        <v>1492</v>
      </c>
      <c r="P1120" s="5" t="s">
        <v>1492</v>
      </c>
      <c r="Q1120" s="5" t="s">
        <v>1492</v>
      </c>
      <c r="R1120" s="5" t="s">
        <v>7635</v>
      </c>
      <c r="S1120" s="5" t="s">
        <v>1501</v>
      </c>
      <c r="T1120" s="5" t="s">
        <v>1492</v>
      </c>
    </row>
    <row r="1121" spans="1:20">
      <c r="A1121" s="5" t="s">
        <v>1323</v>
      </c>
      <c r="B1121" s="5" t="s">
        <v>7636</v>
      </c>
      <c r="C1121" s="5" t="s">
        <v>1492</v>
      </c>
      <c r="D1121" s="5" t="s">
        <v>1492</v>
      </c>
      <c r="E1121" s="5" t="s">
        <v>1492</v>
      </c>
      <c r="F1121" s="5" t="s">
        <v>1492</v>
      </c>
      <c r="G1121" s="5" t="s">
        <v>1492</v>
      </c>
      <c r="H1121" s="5" t="s">
        <v>1492</v>
      </c>
      <c r="I1121" s="5" t="s">
        <v>1492</v>
      </c>
      <c r="J1121" s="5" t="s">
        <v>1492</v>
      </c>
      <c r="K1121" s="5" t="s">
        <v>1492</v>
      </c>
      <c r="L1121" s="5" t="s">
        <v>1492</v>
      </c>
      <c r="M1121" s="5" t="s">
        <v>1492</v>
      </c>
      <c r="N1121" s="5" t="s">
        <v>1492</v>
      </c>
      <c r="O1121" s="5" t="s">
        <v>1492</v>
      </c>
      <c r="P1121" s="5" t="s">
        <v>1492</v>
      </c>
      <c r="Q1121" s="5" t="s">
        <v>1492</v>
      </c>
      <c r="R1121" s="5" t="s">
        <v>3608</v>
      </c>
      <c r="S1121" s="5" t="s">
        <v>1501</v>
      </c>
      <c r="T1121" s="5" t="s">
        <v>1492</v>
      </c>
    </row>
    <row r="1122" spans="1:20">
      <c r="A1122" s="5" t="s">
        <v>284</v>
      </c>
      <c r="B1122" s="5" t="s">
        <v>7637</v>
      </c>
      <c r="C1122" s="5" t="s">
        <v>7638</v>
      </c>
      <c r="D1122" s="5" t="s">
        <v>7639</v>
      </c>
      <c r="E1122" s="5" t="s">
        <v>7640</v>
      </c>
      <c r="F1122" s="5" t="s">
        <v>7641</v>
      </c>
      <c r="G1122" s="5" t="s">
        <v>7641</v>
      </c>
      <c r="H1122" s="5" t="s">
        <v>1497</v>
      </c>
      <c r="I1122" s="5" t="s">
        <v>1498</v>
      </c>
      <c r="J1122" s="5" t="s">
        <v>3564</v>
      </c>
      <c r="K1122" s="5" t="s">
        <v>7639</v>
      </c>
      <c r="L1122" s="5" t="s">
        <v>1492</v>
      </c>
      <c r="M1122" s="5" t="s">
        <v>1492</v>
      </c>
      <c r="N1122" s="5" t="s">
        <v>1492</v>
      </c>
      <c r="O1122" s="5" t="s">
        <v>1497</v>
      </c>
      <c r="P1122" s="5" t="s">
        <v>1498</v>
      </c>
      <c r="Q1122" s="5" t="s">
        <v>3564</v>
      </c>
      <c r="R1122" s="5" t="s">
        <v>7642</v>
      </c>
      <c r="S1122" s="5" t="s">
        <v>1501</v>
      </c>
      <c r="T1122" s="5" t="s">
        <v>1492</v>
      </c>
    </row>
    <row r="1123" spans="1:20">
      <c r="A1123" s="5" t="s">
        <v>1324</v>
      </c>
      <c r="B1123" s="5" t="s">
        <v>7643</v>
      </c>
      <c r="C1123" s="5" t="s">
        <v>1324</v>
      </c>
      <c r="D1123" s="5" t="s">
        <v>7644</v>
      </c>
      <c r="E1123" s="5" t="s">
        <v>7645</v>
      </c>
      <c r="F1123" s="5" t="s">
        <v>7646</v>
      </c>
      <c r="G1123" s="5" t="s">
        <v>7646</v>
      </c>
      <c r="H1123" s="5" t="s">
        <v>1552</v>
      </c>
      <c r="I1123" s="5" t="s">
        <v>1553</v>
      </c>
      <c r="J1123" s="5" t="s">
        <v>1554</v>
      </c>
      <c r="K1123" s="5" t="s">
        <v>7644</v>
      </c>
      <c r="L1123" s="5" t="s">
        <v>1492</v>
      </c>
      <c r="M1123" s="5" t="s">
        <v>1492</v>
      </c>
      <c r="N1123" s="5" t="s">
        <v>1492</v>
      </c>
      <c r="O1123" s="5" t="s">
        <v>1552</v>
      </c>
      <c r="P1123" s="5" t="s">
        <v>1553</v>
      </c>
      <c r="Q1123" s="5" t="s">
        <v>1554</v>
      </c>
      <c r="R1123" s="5" t="s">
        <v>6520</v>
      </c>
      <c r="S1123" s="5" t="s">
        <v>1501</v>
      </c>
      <c r="T1123" s="5" t="s">
        <v>1492</v>
      </c>
    </row>
    <row r="1124" spans="1:20">
      <c r="A1124" s="5" t="s">
        <v>150</v>
      </c>
      <c r="B1124" s="5" t="s">
        <v>7647</v>
      </c>
      <c r="C1124" s="5" t="s">
        <v>150</v>
      </c>
      <c r="D1124" s="5" t="s">
        <v>7648</v>
      </c>
      <c r="E1124" s="5" t="s">
        <v>7649</v>
      </c>
      <c r="F1124" s="5" t="s">
        <v>1492</v>
      </c>
      <c r="G1124" s="5" t="s">
        <v>1492</v>
      </c>
      <c r="H1124" s="5" t="s">
        <v>7650</v>
      </c>
      <c r="I1124" s="5" t="s">
        <v>2180</v>
      </c>
      <c r="J1124" s="5" t="s">
        <v>7651</v>
      </c>
      <c r="K1124" s="5" t="s">
        <v>7648</v>
      </c>
      <c r="L1124" s="5" t="s">
        <v>1492</v>
      </c>
      <c r="M1124" s="5" t="s">
        <v>1492</v>
      </c>
      <c r="N1124" s="5" t="s">
        <v>1492</v>
      </c>
      <c r="O1124" s="5" t="s">
        <v>7650</v>
      </c>
      <c r="P1124" s="5" t="s">
        <v>2180</v>
      </c>
      <c r="Q1124" s="5" t="s">
        <v>7651</v>
      </c>
      <c r="R1124" s="5" t="s">
        <v>7652</v>
      </c>
      <c r="S1124" s="5" t="s">
        <v>1501</v>
      </c>
      <c r="T1124" s="5" t="s">
        <v>1492</v>
      </c>
    </row>
    <row r="1125" spans="1:20">
      <c r="A1125" s="5" t="s">
        <v>1325</v>
      </c>
      <c r="B1125" s="5" t="s">
        <v>7653</v>
      </c>
      <c r="C1125" s="5" t="s">
        <v>1325</v>
      </c>
      <c r="D1125" s="5" t="s">
        <v>7654</v>
      </c>
      <c r="E1125" s="5" t="s">
        <v>7655</v>
      </c>
      <c r="F1125" s="5" t="s">
        <v>1492</v>
      </c>
      <c r="G1125" s="5" t="s">
        <v>1492</v>
      </c>
      <c r="H1125" s="5" t="s">
        <v>1524</v>
      </c>
      <c r="I1125" s="5" t="s">
        <v>1525</v>
      </c>
      <c r="J1125" s="5" t="s">
        <v>2421</v>
      </c>
      <c r="K1125" s="5" t="s">
        <v>7654</v>
      </c>
      <c r="L1125" s="5" t="s">
        <v>1492</v>
      </c>
      <c r="M1125" s="5" t="s">
        <v>1492</v>
      </c>
      <c r="N1125" s="5" t="s">
        <v>1492</v>
      </c>
      <c r="O1125" s="5" t="s">
        <v>1524</v>
      </c>
      <c r="P1125" s="5" t="s">
        <v>1525</v>
      </c>
      <c r="Q1125" s="5" t="s">
        <v>2421</v>
      </c>
      <c r="R1125" s="5" t="s">
        <v>7656</v>
      </c>
      <c r="S1125" s="5" t="s">
        <v>1501</v>
      </c>
      <c r="T1125" s="5" t="s">
        <v>1492</v>
      </c>
    </row>
    <row r="1126" spans="1:20">
      <c r="A1126" s="5" t="s">
        <v>1326</v>
      </c>
      <c r="B1126" s="5" t="s">
        <v>7657</v>
      </c>
      <c r="C1126" s="5" t="s">
        <v>7658</v>
      </c>
      <c r="D1126" s="5" t="s">
        <v>7659</v>
      </c>
      <c r="E1126" s="5" t="s">
        <v>7660</v>
      </c>
      <c r="F1126" s="5" t="s">
        <v>1492</v>
      </c>
      <c r="G1126" s="5" t="s">
        <v>1492</v>
      </c>
      <c r="H1126" s="5" t="s">
        <v>1524</v>
      </c>
      <c r="I1126" s="5" t="s">
        <v>1525</v>
      </c>
      <c r="J1126" s="5" t="s">
        <v>5667</v>
      </c>
      <c r="K1126" s="5" t="s">
        <v>7659</v>
      </c>
      <c r="L1126" s="5" t="s">
        <v>1492</v>
      </c>
      <c r="M1126" s="5" t="s">
        <v>1492</v>
      </c>
      <c r="N1126" s="5" t="s">
        <v>1492</v>
      </c>
      <c r="O1126" s="5" t="s">
        <v>1524</v>
      </c>
      <c r="P1126" s="5" t="s">
        <v>1525</v>
      </c>
      <c r="Q1126" s="5" t="s">
        <v>5667</v>
      </c>
      <c r="R1126" s="5" t="s">
        <v>5595</v>
      </c>
      <c r="S1126" s="5" t="s">
        <v>1501</v>
      </c>
      <c r="T1126" s="5" t="s">
        <v>1492</v>
      </c>
    </row>
    <row r="1127" spans="1:20">
      <c r="A1127" s="5" t="s">
        <v>1327</v>
      </c>
      <c r="B1127" s="5" t="s">
        <v>7661</v>
      </c>
      <c r="C1127" s="5" t="s">
        <v>1327</v>
      </c>
      <c r="D1127" s="5" t="s">
        <v>7662</v>
      </c>
      <c r="E1127" s="5" t="s">
        <v>7663</v>
      </c>
      <c r="F1127" s="5" t="s">
        <v>1492</v>
      </c>
      <c r="G1127" s="5" t="s">
        <v>1492</v>
      </c>
      <c r="H1127" s="5" t="s">
        <v>1524</v>
      </c>
      <c r="I1127" s="5" t="s">
        <v>1525</v>
      </c>
      <c r="J1127" s="5" t="s">
        <v>2287</v>
      </c>
      <c r="K1127" s="5" t="s">
        <v>7662</v>
      </c>
      <c r="L1127" s="5" t="s">
        <v>1492</v>
      </c>
      <c r="M1127" s="5" t="s">
        <v>1492</v>
      </c>
      <c r="N1127" s="5" t="s">
        <v>1492</v>
      </c>
      <c r="O1127" s="5" t="s">
        <v>1524</v>
      </c>
      <c r="P1127" s="5" t="s">
        <v>1525</v>
      </c>
      <c r="Q1127" s="5" t="s">
        <v>2287</v>
      </c>
      <c r="R1127" s="5" t="s">
        <v>7664</v>
      </c>
      <c r="S1127" s="5" t="s">
        <v>1501</v>
      </c>
      <c r="T1127" s="5" t="s">
        <v>1492</v>
      </c>
    </row>
    <row r="1128" spans="1:20">
      <c r="A1128" s="5" t="s">
        <v>1328</v>
      </c>
      <c r="B1128" s="5" t="s">
        <v>7665</v>
      </c>
      <c r="C1128" s="5" t="s">
        <v>7666</v>
      </c>
      <c r="D1128" s="5" t="s">
        <v>7667</v>
      </c>
      <c r="E1128" s="5" t="s">
        <v>7668</v>
      </c>
      <c r="F1128" s="5" t="s">
        <v>1492</v>
      </c>
      <c r="G1128" s="5" t="s">
        <v>1492</v>
      </c>
      <c r="H1128" s="5" t="s">
        <v>1552</v>
      </c>
      <c r="I1128" s="5" t="s">
        <v>1553</v>
      </c>
      <c r="J1128" s="5" t="s">
        <v>7669</v>
      </c>
      <c r="K1128" s="5" t="s">
        <v>7670</v>
      </c>
      <c r="L1128" s="5" t="s">
        <v>1492</v>
      </c>
      <c r="M1128" s="5" t="s">
        <v>1492</v>
      </c>
      <c r="N1128" s="5" t="s">
        <v>1492</v>
      </c>
      <c r="O1128" s="5" t="s">
        <v>4226</v>
      </c>
      <c r="P1128" s="5" t="s">
        <v>1553</v>
      </c>
      <c r="Q1128" s="5" t="s">
        <v>7671</v>
      </c>
      <c r="R1128" s="5" t="s">
        <v>5462</v>
      </c>
      <c r="S1128" s="5" t="s">
        <v>1501</v>
      </c>
      <c r="T1128" s="5" t="s">
        <v>1492</v>
      </c>
    </row>
    <row r="1129" spans="1:20">
      <c r="A1129" s="5" t="s">
        <v>1329</v>
      </c>
      <c r="B1129" s="5" t="s">
        <v>7672</v>
      </c>
      <c r="C1129" s="5" t="s">
        <v>7673</v>
      </c>
      <c r="D1129" s="5" t="s">
        <v>7674</v>
      </c>
      <c r="E1129" s="5" t="s">
        <v>7675</v>
      </c>
      <c r="F1129" s="5" t="s">
        <v>1492</v>
      </c>
      <c r="G1129" s="5" t="s">
        <v>1492</v>
      </c>
      <c r="H1129" s="5" t="s">
        <v>1497</v>
      </c>
      <c r="I1129" s="5" t="s">
        <v>1498</v>
      </c>
      <c r="J1129" s="5" t="s">
        <v>1652</v>
      </c>
      <c r="K1129" s="5" t="s">
        <v>7676</v>
      </c>
      <c r="L1129" s="5" t="s">
        <v>1492</v>
      </c>
      <c r="M1129" s="5" t="s">
        <v>1492</v>
      </c>
      <c r="N1129" s="5" t="s">
        <v>1492</v>
      </c>
      <c r="O1129" s="5" t="s">
        <v>1497</v>
      </c>
      <c r="P1129" s="5" t="s">
        <v>1498</v>
      </c>
      <c r="Q1129" s="5" t="s">
        <v>1652</v>
      </c>
      <c r="R1129" s="5" t="s">
        <v>7677</v>
      </c>
      <c r="S1129" s="5" t="s">
        <v>1501</v>
      </c>
      <c r="T1129" s="5" t="s">
        <v>1492</v>
      </c>
    </row>
    <row r="1130" spans="1:20">
      <c r="A1130" s="5" t="s">
        <v>1330</v>
      </c>
      <c r="B1130" s="5" t="s">
        <v>7678</v>
      </c>
      <c r="C1130" s="5" t="s">
        <v>7679</v>
      </c>
      <c r="D1130" s="5" t="s">
        <v>7680</v>
      </c>
      <c r="E1130" s="5" t="s">
        <v>7681</v>
      </c>
      <c r="F1130" s="5" t="s">
        <v>1492</v>
      </c>
      <c r="G1130" s="5" t="s">
        <v>1492</v>
      </c>
      <c r="H1130" s="5" t="s">
        <v>1497</v>
      </c>
      <c r="I1130" s="5" t="s">
        <v>1498</v>
      </c>
      <c r="J1130" s="5" t="s">
        <v>2008</v>
      </c>
      <c r="K1130" s="5" t="s">
        <v>7680</v>
      </c>
      <c r="L1130" s="5" t="s">
        <v>1492</v>
      </c>
      <c r="M1130" s="5" t="s">
        <v>1492</v>
      </c>
      <c r="N1130" s="5" t="s">
        <v>1492</v>
      </c>
      <c r="O1130" s="5" t="s">
        <v>1497</v>
      </c>
      <c r="P1130" s="5" t="s">
        <v>1498</v>
      </c>
      <c r="Q1130" s="5" t="s">
        <v>2008</v>
      </c>
      <c r="R1130" s="5" t="s">
        <v>7682</v>
      </c>
      <c r="S1130" s="5" t="s">
        <v>1501</v>
      </c>
      <c r="T1130" s="5" t="s">
        <v>1492</v>
      </c>
    </row>
    <row r="1131" spans="1:20">
      <c r="A1131" s="5" t="s">
        <v>1331</v>
      </c>
      <c r="B1131" s="5" t="s">
        <v>7683</v>
      </c>
      <c r="C1131" s="5" t="s">
        <v>7684</v>
      </c>
      <c r="D1131" s="5" t="s">
        <v>7685</v>
      </c>
      <c r="E1131" s="5" t="s">
        <v>7686</v>
      </c>
      <c r="F1131" s="5" t="s">
        <v>7687</v>
      </c>
      <c r="G1131" s="5" t="s">
        <v>7687</v>
      </c>
      <c r="H1131" s="5" t="s">
        <v>1608</v>
      </c>
      <c r="I1131" s="5" t="s">
        <v>1609</v>
      </c>
      <c r="J1131" s="5" t="s">
        <v>7688</v>
      </c>
      <c r="K1131" s="5" t="s">
        <v>7689</v>
      </c>
      <c r="L1131" s="5" t="s">
        <v>1492</v>
      </c>
      <c r="M1131" s="5" t="s">
        <v>1492</v>
      </c>
      <c r="N1131" s="5" t="s">
        <v>1492</v>
      </c>
      <c r="O1131" s="5" t="s">
        <v>1608</v>
      </c>
      <c r="P1131" s="5" t="s">
        <v>1609</v>
      </c>
      <c r="Q1131" s="5" t="s">
        <v>1610</v>
      </c>
      <c r="R1131" s="5" t="s">
        <v>7690</v>
      </c>
      <c r="S1131" s="5" t="s">
        <v>1501</v>
      </c>
      <c r="T1131" s="5" t="s">
        <v>1492</v>
      </c>
    </row>
    <row r="1132" spans="1:20">
      <c r="A1132" s="5" t="s">
        <v>1332</v>
      </c>
      <c r="B1132" s="5" t="s">
        <v>7691</v>
      </c>
      <c r="C1132" s="5" t="s">
        <v>1332</v>
      </c>
      <c r="D1132" s="5" t="s">
        <v>7692</v>
      </c>
      <c r="E1132" s="5" t="s">
        <v>7693</v>
      </c>
      <c r="F1132" s="5" t="s">
        <v>7694</v>
      </c>
      <c r="G1132" s="5" t="s">
        <v>7694</v>
      </c>
      <c r="H1132" s="5" t="s">
        <v>1544</v>
      </c>
      <c r="I1132" s="5" t="s">
        <v>1498</v>
      </c>
      <c r="J1132" s="5" t="s">
        <v>7031</v>
      </c>
      <c r="K1132" s="5" t="s">
        <v>7695</v>
      </c>
      <c r="L1132" s="5" t="s">
        <v>1492</v>
      </c>
      <c r="M1132" s="5" t="s">
        <v>1492</v>
      </c>
      <c r="N1132" s="5" t="s">
        <v>1492</v>
      </c>
      <c r="O1132" s="5" t="s">
        <v>1544</v>
      </c>
      <c r="P1132" s="5" t="s">
        <v>1498</v>
      </c>
      <c r="Q1132" s="5" t="s">
        <v>7031</v>
      </c>
      <c r="R1132" s="5" t="s">
        <v>6395</v>
      </c>
      <c r="S1132" s="5" t="s">
        <v>1501</v>
      </c>
      <c r="T1132" s="5" t="s">
        <v>1492</v>
      </c>
    </row>
    <row r="1133" spans="1:20">
      <c r="A1133" s="5" t="s">
        <v>1333</v>
      </c>
      <c r="B1133" s="5" t="s">
        <v>7696</v>
      </c>
      <c r="C1133" s="5" t="s">
        <v>7697</v>
      </c>
      <c r="D1133" s="5" t="s">
        <v>7698</v>
      </c>
      <c r="E1133" s="5" t="s">
        <v>7699</v>
      </c>
      <c r="F1133" s="5" t="s">
        <v>1492</v>
      </c>
      <c r="G1133" s="5" t="s">
        <v>1492</v>
      </c>
      <c r="H1133" s="5" t="s">
        <v>1688</v>
      </c>
      <c r="I1133" s="5" t="s">
        <v>1689</v>
      </c>
      <c r="J1133" s="5" t="s">
        <v>7700</v>
      </c>
      <c r="K1133" s="5" t="s">
        <v>7698</v>
      </c>
      <c r="L1133" s="5" t="s">
        <v>1492</v>
      </c>
      <c r="M1133" s="5" t="s">
        <v>1492</v>
      </c>
      <c r="N1133" s="5" t="s">
        <v>1492</v>
      </c>
      <c r="O1133" s="5" t="s">
        <v>1688</v>
      </c>
      <c r="P1133" s="5" t="s">
        <v>1689</v>
      </c>
      <c r="Q1133" s="5" t="s">
        <v>7700</v>
      </c>
      <c r="R1133" s="5" t="s">
        <v>7124</v>
      </c>
      <c r="S1133" s="5" t="s">
        <v>1501</v>
      </c>
      <c r="T1133" s="5" t="s">
        <v>1492</v>
      </c>
    </row>
    <row r="1134" spans="1:20">
      <c r="A1134" s="5" t="s">
        <v>1334</v>
      </c>
      <c r="B1134" s="5" t="s">
        <v>7701</v>
      </c>
      <c r="C1134" s="5" t="s">
        <v>1334</v>
      </c>
      <c r="D1134" s="5" t="s">
        <v>7702</v>
      </c>
      <c r="E1134" s="5" t="s">
        <v>7703</v>
      </c>
      <c r="F1134" s="5" t="s">
        <v>1492</v>
      </c>
      <c r="G1134" s="5" t="s">
        <v>1492</v>
      </c>
      <c r="H1134" s="5" t="s">
        <v>1524</v>
      </c>
      <c r="I1134" s="5" t="s">
        <v>1525</v>
      </c>
      <c r="J1134" s="5" t="s">
        <v>3674</v>
      </c>
      <c r="K1134" s="5" t="s">
        <v>7702</v>
      </c>
      <c r="L1134" s="5" t="s">
        <v>1492</v>
      </c>
      <c r="M1134" s="5" t="s">
        <v>1492</v>
      </c>
      <c r="N1134" s="5" t="s">
        <v>1492</v>
      </c>
      <c r="O1134" s="5" t="s">
        <v>1524</v>
      </c>
      <c r="P1134" s="5" t="s">
        <v>1525</v>
      </c>
      <c r="Q1134" s="5" t="s">
        <v>3674</v>
      </c>
      <c r="R1134" s="5" t="s">
        <v>2339</v>
      </c>
      <c r="S1134" s="5" t="s">
        <v>1501</v>
      </c>
      <c r="T1134" s="5" t="s">
        <v>1492</v>
      </c>
    </row>
    <row r="1135" spans="1:20">
      <c r="A1135" s="5" t="s">
        <v>152</v>
      </c>
      <c r="B1135" s="5" t="s">
        <v>7704</v>
      </c>
      <c r="C1135" s="5" t="s">
        <v>7705</v>
      </c>
      <c r="D1135" s="5" t="s">
        <v>7706</v>
      </c>
      <c r="E1135" s="5" t="s">
        <v>7707</v>
      </c>
      <c r="F1135" s="5" t="s">
        <v>1492</v>
      </c>
      <c r="G1135" s="5" t="s">
        <v>1492</v>
      </c>
      <c r="H1135" s="5" t="s">
        <v>1524</v>
      </c>
      <c r="I1135" s="5" t="s">
        <v>1525</v>
      </c>
      <c r="J1135" s="5" t="s">
        <v>1906</v>
      </c>
      <c r="K1135" s="5" t="s">
        <v>7708</v>
      </c>
      <c r="L1135" s="5" t="s">
        <v>1492</v>
      </c>
      <c r="M1135" s="5" t="s">
        <v>1492</v>
      </c>
      <c r="N1135" s="5" t="s">
        <v>1492</v>
      </c>
      <c r="O1135" s="5" t="s">
        <v>1524</v>
      </c>
      <c r="P1135" s="5" t="s">
        <v>1525</v>
      </c>
      <c r="Q1135" s="5" t="s">
        <v>1906</v>
      </c>
      <c r="R1135" s="5" t="s">
        <v>1922</v>
      </c>
      <c r="S1135" s="5" t="s">
        <v>1501</v>
      </c>
      <c r="T1135" s="5" t="s">
        <v>1492</v>
      </c>
    </row>
    <row r="1136" spans="1:20">
      <c r="A1136" s="5" t="s">
        <v>1335</v>
      </c>
      <c r="B1136" s="5" t="s">
        <v>7709</v>
      </c>
      <c r="C1136" s="5" t="s">
        <v>7710</v>
      </c>
      <c r="D1136" s="5" t="s">
        <v>7711</v>
      </c>
      <c r="E1136" s="5" t="s">
        <v>7712</v>
      </c>
      <c r="F1136" s="5" t="s">
        <v>1492</v>
      </c>
      <c r="G1136" s="5" t="s">
        <v>1492</v>
      </c>
      <c r="H1136" s="5" t="s">
        <v>7713</v>
      </c>
      <c r="I1136" s="5" t="s">
        <v>2180</v>
      </c>
      <c r="J1136" s="5" t="s">
        <v>7714</v>
      </c>
      <c r="K1136" s="5" t="s">
        <v>7715</v>
      </c>
      <c r="L1136" s="5" t="s">
        <v>1492</v>
      </c>
      <c r="M1136" s="5" t="s">
        <v>1492</v>
      </c>
      <c r="N1136" s="5" t="s">
        <v>1492</v>
      </c>
      <c r="O1136" s="5" t="s">
        <v>7713</v>
      </c>
      <c r="P1136" s="5" t="s">
        <v>2180</v>
      </c>
      <c r="Q1136" s="5" t="s">
        <v>7714</v>
      </c>
      <c r="R1136" s="5" t="s">
        <v>1832</v>
      </c>
      <c r="S1136" s="5" t="s">
        <v>1501</v>
      </c>
      <c r="T1136" s="5" t="s">
        <v>1492</v>
      </c>
    </row>
    <row r="1137" spans="1:20">
      <c r="A1137" s="5" t="s">
        <v>1336</v>
      </c>
      <c r="B1137" s="5" t="s">
        <v>7716</v>
      </c>
      <c r="C1137" s="5" t="s">
        <v>7717</v>
      </c>
      <c r="D1137" s="5" t="s">
        <v>7718</v>
      </c>
      <c r="E1137" s="5" t="s">
        <v>7719</v>
      </c>
      <c r="F1137" s="5" t="s">
        <v>1492</v>
      </c>
      <c r="G1137" s="5" t="s">
        <v>1492</v>
      </c>
      <c r="H1137" s="5" t="s">
        <v>1645</v>
      </c>
      <c r="I1137" s="5" t="s">
        <v>1498</v>
      </c>
      <c r="J1137" s="5" t="s">
        <v>1979</v>
      </c>
      <c r="K1137" s="5" t="s">
        <v>7718</v>
      </c>
      <c r="L1137" s="5" t="s">
        <v>1492</v>
      </c>
      <c r="M1137" s="5" t="s">
        <v>1492</v>
      </c>
      <c r="N1137" s="5" t="s">
        <v>1492</v>
      </c>
      <c r="O1137" s="5" t="s">
        <v>1645</v>
      </c>
      <c r="P1137" s="5" t="s">
        <v>1498</v>
      </c>
      <c r="Q1137" s="5" t="s">
        <v>1979</v>
      </c>
      <c r="R1137" s="5" t="s">
        <v>1666</v>
      </c>
      <c r="S1137" s="5" t="s">
        <v>1501</v>
      </c>
      <c r="T1137" s="5" t="s">
        <v>1492</v>
      </c>
    </row>
    <row r="1138" spans="1:20">
      <c r="A1138" s="5" t="s">
        <v>1337</v>
      </c>
      <c r="B1138" s="5" t="s">
        <v>7720</v>
      </c>
      <c r="C1138" s="5" t="s">
        <v>1337</v>
      </c>
      <c r="D1138" s="5" t="s">
        <v>7721</v>
      </c>
      <c r="E1138" s="5" t="s">
        <v>7722</v>
      </c>
      <c r="F1138" s="5" t="s">
        <v>1492</v>
      </c>
      <c r="G1138" s="5" t="s">
        <v>1492</v>
      </c>
      <c r="H1138" s="5" t="s">
        <v>1524</v>
      </c>
      <c r="I1138" s="5" t="s">
        <v>1525</v>
      </c>
      <c r="J1138" s="5" t="s">
        <v>6530</v>
      </c>
      <c r="K1138" s="5" t="s">
        <v>7721</v>
      </c>
      <c r="L1138" s="5" t="s">
        <v>1492</v>
      </c>
      <c r="M1138" s="5" t="s">
        <v>1492</v>
      </c>
      <c r="N1138" s="5" t="s">
        <v>1492</v>
      </c>
      <c r="O1138" s="5" t="s">
        <v>1524</v>
      </c>
      <c r="P1138" s="5" t="s">
        <v>1525</v>
      </c>
      <c r="Q1138" s="5" t="s">
        <v>6530</v>
      </c>
      <c r="R1138" s="5" t="s">
        <v>2536</v>
      </c>
      <c r="S1138" s="5" t="s">
        <v>1501</v>
      </c>
      <c r="T1138" s="5" t="s">
        <v>1492</v>
      </c>
    </row>
    <row r="1139" spans="1:20">
      <c r="A1139" s="5" t="s">
        <v>1338</v>
      </c>
      <c r="B1139" s="5" t="s">
        <v>7723</v>
      </c>
      <c r="C1139" s="5" t="s">
        <v>1492</v>
      </c>
      <c r="D1139" s="5" t="s">
        <v>7724</v>
      </c>
      <c r="E1139" s="5" t="s">
        <v>7725</v>
      </c>
      <c r="F1139" s="5" t="s">
        <v>7726</v>
      </c>
      <c r="G1139" s="5" t="s">
        <v>7726</v>
      </c>
      <c r="H1139" s="5" t="s">
        <v>1524</v>
      </c>
      <c r="I1139" s="5" t="s">
        <v>1525</v>
      </c>
      <c r="J1139" s="5" t="s">
        <v>7727</v>
      </c>
      <c r="K1139" s="5" t="s">
        <v>7728</v>
      </c>
      <c r="L1139" s="5" t="s">
        <v>1492</v>
      </c>
      <c r="M1139" s="5" t="s">
        <v>1492</v>
      </c>
      <c r="N1139" s="5" t="s">
        <v>1492</v>
      </c>
      <c r="O1139" s="5" t="s">
        <v>1524</v>
      </c>
      <c r="P1139" s="5" t="s">
        <v>1525</v>
      </c>
      <c r="Q1139" s="5" t="s">
        <v>7727</v>
      </c>
      <c r="R1139" s="5" t="s">
        <v>3886</v>
      </c>
      <c r="S1139" s="5" t="s">
        <v>1501</v>
      </c>
      <c r="T1139" s="5" t="s">
        <v>1492</v>
      </c>
    </row>
    <row r="1140" spans="1:20">
      <c r="A1140" s="5" t="s">
        <v>1339</v>
      </c>
      <c r="B1140" s="5" t="s">
        <v>7729</v>
      </c>
      <c r="C1140" s="5" t="s">
        <v>7730</v>
      </c>
      <c r="D1140" s="5" t="s">
        <v>7731</v>
      </c>
      <c r="E1140" s="5" t="s">
        <v>7732</v>
      </c>
      <c r="F1140" s="5" t="s">
        <v>1492</v>
      </c>
      <c r="G1140" s="5" t="s">
        <v>1492</v>
      </c>
      <c r="H1140" s="5" t="s">
        <v>1524</v>
      </c>
      <c r="I1140" s="5" t="s">
        <v>1525</v>
      </c>
      <c r="J1140" s="5" t="s">
        <v>7733</v>
      </c>
      <c r="K1140" s="5" t="s">
        <v>7734</v>
      </c>
      <c r="L1140" s="5" t="s">
        <v>1492</v>
      </c>
      <c r="M1140" s="5" t="s">
        <v>1492</v>
      </c>
      <c r="N1140" s="5" t="s">
        <v>1492</v>
      </c>
      <c r="O1140" s="5" t="s">
        <v>1524</v>
      </c>
      <c r="P1140" s="5" t="s">
        <v>1525</v>
      </c>
      <c r="Q1140" s="5" t="s">
        <v>7733</v>
      </c>
      <c r="R1140" s="5" t="s">
        <v>1627</v>
      </c>
      <c r="S1140" s="5" t="s">
        <v>1501</v>
      </c>
      <c r="T1140" s="5" t="s">
        <v>1492</v>
      </c>
    </row>
    <row r="1141" spans="1:20">
      <c r="A1141" s="5" t="s">
        <v>1340</v>
      </c>
      <c r="B1141" s="5" t="s">
        <v>7735</v>
      </c>
      <c r="C1141" s="5" t="s">
        <v>1340</v>
      </c>
      <c r="D1141" s="5" t="s">
        <v>7736</v>
      </c>
      <c r="E1141" s="5" t="s">
        <v>7737</v>
      </c>
      <c r="F1141" s="5" t="s">
        <v>1492</v>
      </c>
      <c r="G1141" s="5" t="s">
        <v>1492</v>
      </c>
      <c r="H1141" s="5" t="s">
        <v>1688</v>
      </c>
      <c r="I1141" s="5" t="s">
        <v>1689</v>
      </c>
      <c r="J1141" s="5" t="s">
        <v>4111</v>
      </c>
      <c r="K1141" s="5" t="s">
        <v>7736</v>
      </c>
      <c r="L1141" s="5" t="s">
        <v>1492</v>
      </c>
      <c r="M1141" s="5" t="s">
        <v>1492</v>
      </c>
      <c r="N1141" s="5" t="s">
        <v>1492</v>
      </c>
      <c r="O1141" s="5" t="s">
        <v>1688</v>
      </c>
      <c r="P1141" s="5" t="s">
        <v>1689</v>
      </c>
      <c r="Q1141" s="5" t="s">
        <v>4111</v>
      </c>
      <c r="R1141" s="5" t="s">
        <v>4610</v>
      </c>
      <c r="S1141" s="5" t="s">
        <v>1501</v>
      </c>
      <c r="T1141" s="5" t="s">
        <v>1492</v>
      </c>
    </row>
    <row r="1142" spans="1:20">
      <c r="A1142" s="5" t="s">
        <v>1341</v>
      </c>
      <c r="B1142" s="5" t="s">
        <v>7738</v>
      </c>
      <c r="C1142" s="5" t="s">
        <v>7739</v>
      </c>
      <c r="D1142" s="5" t="s">
        <v>7740</v>
      </c>
      <c r="E1142" s="5" t="s">
        <v>7741</v>
      </c>
      <c r="F1142" s="5" t="s">
        <v>1492</v>
      </c>
      <c r="G1142" s="5" t="s">
        <v>1492</v>
      </c>
      <c r="H1142" s="5" t="s">
        <v>7742</v>
      </c>
      <c r="I1142" s="5" t="s">
        <v>2309</v>
      </c>
      <c r="J1142" s="5" t="s">
        <v>7743</v>
      </c>
      <c r="K1142" s="5" t="s">
        <v>7740</v>
      </c>
      <c r="L1142" s="5" t="s">
        <v>1492</v>
      </c>
      <c r="M1142" s="5" t="s">
        <v>1492</v>
      </c>
      <c r="N1142" s="5" t="s">
        <v>1492</v>
      </c>
      <c r="O1142" s="5" t="s">
        <v>7742</v>
      </c>
      <c r="P1142" s="5" t="s">
        <v>2309</v>
      </c>
      <c r="Q1142" s="5" t="s">
        <v>7743</v>
      </c>
      <c r="R1142" s="5" t="s">
        <v>4145</v>
      </c>
      <c r="S1142" s="5" t="s">
        <v>1501</v>
      </c>
      <c r="T1142" s="5" t="s">
        <v>1492</v>
      </c>
    </row>
    <row r="1143" spans="1:20">
      <c r="A1143" s="5" t="s">
        <v>1342</v>
      </c>
      <c r="B1143" s="5" t="s">
        <v>7744</v>
      </c>
      <c r="C1143" s="5" t="s">
        <v>7745</v>
      </c>
      <c r="D1143" s="5" t="s">
        <v>7746</v>
      </c>
      <c r="E1143" s="5" t="s">
        <v>7747</v>
      </c>
      <c r="F1143" s="5" t="s">
        <v>1492</v>
      </c>
      <c r="G1143" s="5" t="s">
        <v>1492</v>
      </c>
      <c r="H1143" s="5" t="s">
        <v>7748</v>
      </c>
      <c r="I1143" s="5" t="s">
        <v>1609</v>
      </c>
      <c r="J1143" s="5" t="s">
        <v>2690</v>
      </c>
      <c r="K1143" s="5" t="s">
        <v>7746</v>
      </c>
      <c r="L1143" s="5" t="s">
        <v>1492</v>
      </c>
      <c r="M1143" s="5" t="s">
        <v>1492</v>
      </c>
      <c r="N1143" s="5" t="s">
        <v>1492</v>
      </c>
      <c r="O1143" s="5" t="s">
        <v>7748</v>
      </c>
      <c r="P1143" s="5" t="s">
        <v>1609</v>
      </c>
      <c r="Q1143" s="5" t="s">
        <v>2690</v>
      </c>
      <c r="R1143" s="5" t="s">
        <v>7749</v>
      </c>
      <c r="S1143" s="5" t="s">
        <v>1501</v>
      </c>
      <c r="T1143" s="5" t="s">
        <v>1492</v>
      </c>
    </row>
    <row r="1144" spans="1:20">
      <c r="A1144" s="5" t="s">
        <v>1343</v>
      </c>
      <c r="B1144" s="5" t="s">
        <v>7750</v>
      </c>
      <c r="C1144" s="5" t="s">
        <v>7751</v>
      </c>
      <c r="D1144" s="5" t="s">
        <v>7752</v>
      </c>
      <c r="E1144" s="5" t="s">
        <v>7753</v>
      </c>
      <c r="F1144" s="5" t="s">
        <v>1492</v>
      </c>
      <c r="G1144" s="5" t="s">
        <v>1492</v>
      </c>
      <c r="H1144" s="5" t="s">
        <v>1507</v>
      </c>
      <c r="I1144" s="5" t="s">
        <v>1508</v>
      </c>
      <c r="J1144" s="5" t="s">
        <v>2566</v>
      </c>
      <c r="K1144" s="5" t="s">
        <v>7752</v>
      </c>
      <c r="L1144" s="5" t="s">
        <v>1492</v>
      </c>
      <c r="M1144" s="5" t="s">
        <v>1492</v>
      </c>
      <c r="N1144" s="5" t="s">
        <v>1492</v>
      </c>
      <c r="O1144" s="5" t="s">
        <v>1507</v>
      </c>
      <c r="P1144" s="5" t="s">
        <v>1508</v>
      </c>
      <c r="Q1144" s="5" t="s">
        <v>2566</v>
      </c>
      <c r="R1144" s="5" t="s">
        <v>7754</v>
      </c>
      <c r="S1144" s="5" t="s">
        <v>1501</v>
      </c>
      <c r="T1144" s="5" t="s">
        <v>1492</v>
      </c>
    </row>
    <row r="1145" spans="1:20">
      <c r="A1145" s="5" t="s">
        <v>15</v>
      </c>
      <c r="B1145" s="5" t="s">
        <v>7755</v>
      </c>
      <c r="C1145" s="5" t="s">
        <v>7756</v>
      </c>
      <c r="D1145" s="5" t="s">
        <v>7757</v>
      </c>
      <c r="E1145" s="5" t="s">
        <v>7758</v>
      </c>
      <c r="F1145" s="5" t="s">
        <v>1492</v>
      </c>
      <c r="G1145" s="5" t="s">
        <v>1492</v>
      </c>
      <c r="H1145" s="5" t="s">
        <v>1524</v>
      </c>
      <c r="I1145" s="5" t="s">
        <v>1525</v>
      </c>
      <c r="J1145" s="5" t="s">
        <v>1793</v>
      </c>
      <c r="K1145" s="5" t="s">
        <v>7757</v>
      </c>
      <c r="L1145" s="5" t="s">
        <v>1492</v>
      </c>
      <c r="M1145" s="5" t="s">
        <v>1492</v>
      </c>
      <c r="N1145" s="5" t="s">
        <v>1492</v>
      </c>
      <c r="O1145" s="5" t="s">
        <v>1524</v>
      </c>
      <c r="P1145" s="5" t="s">
        <v>1525</v>
      </c>
      <c r="Q1145" s="5" t="s">
        <v>1793</v>
      </c>
      <c r="R1145" s="5" t="s">
        <v>7759</v>
      </c>
      <c r="S1145" s="5" t="s">
        <v>1501</v>
      </c>
      <c r="T1145" s="5" t="s">
        <v>1492</v>
      </c>
    </row>
    <row r="1146" spans="1:20">
      <c r="A1146" s="5" t="s">
        <v>1344</v>
      </c>
      <c r="B1146" s="5" t="s">
        <v>7760</v>
      </c>
      <c r="C1146" s="5" t="s">
        <v>7761</v>
      </c>
      <c r="D1146" s="5" t="s">
        <v>7762</v>
      </c>
      <c r="E1146" s="5" t="s">
        <v>7763</v>
      </c>
      <c r="F1146" s="5" t="s">
        <v>1492</v>
      </c>
      <c r="G1146" s="5" t="s">
        <v>1492</v>
      </c>
      <c r="H1146" s="5" t="s">
        <v>1497</v>
      </c>
      <c r="I1146" s="5" t="s">
        <v>1498</v>
      </c>
      <c r="J1146" s="5" t="s">
        <v>2088</v>
      </c>
      <c r="K1146" s="5" t="s">
        <v>7764</v>
      </c>
      <c r="L1146" s="5" t="s">
        <v>1492</v>
      </c>
      <c r="M1146" s="5" t="s">
        <v>1492</v>
      </c>
      <c r="N1146" s="5" t="s">
        <v>1492</v>
      </c>
      <c r="O1146" s="5" t="s">
        <v>1497</v>
      </c>
      <c r="P1146" s="5" t="s">
        <v>1498</v>
      </c>
      <c r="Q1146" s="5" t="s">
        <v>2088</v>
      </c>
      <c r="R1146" s="5" t="s">
        <v>7765</v>
      </c>
      <c r="S1146" s="5" t="s">
        <v>1501</v>
      </c>
      <c r="T1146" s="5" t="s">
        <v>1492</v>
      </c>
    </row>
    <row r="1147" spans="1:20">
      <c r="A1147" s="5" t="s">
        <v>1345</v>
      </c>
      <c r="B1147" s="5" t="s">
        <v>7766</v>
      </c>
      <c r="C1147" s="5" t="s">
        <v>1492</v>
      </c>
      <c r="D1147" s="5" t="s">
        <v>7767</v>
      </c>
      <c r="E1147" s="5" t="s">
        <v>7768</v>
      </c>
      <c r="F1147" s="5" t="s">
        <v>1492</v>
      </c>
      <c r="G1147" s="5" t="s">
        <v>1492</v>
      </c>
      <c r="H1147" s="5" t="s">
        <v>1535</v>
      </c>
      <c r="I1147" s="5" t="s">
        <v>1536</v>
      </c>
      <c r="J1147" s="5" t="s">
        <v>2350</v>
      </c>
      <c r="K1147" s="5" t="s">
        <v>7769</v>
      </c>
      <c r="L1147" s="5" t="s">
        <v>1492</v>
      </c>
      <c r="M1147" s="5" t="s">
        <v>1492</v>
      </c>
      <c r="N1147" s="5" t="s">
        <v>1492</v>
      </c>
      <c r="O1147" s="5" t="s">
        <v>1535</v>
      </c>
      <c r="P1147" s="5" t="s">
        <v>1536</v>
      </c>
      <c r="Q1147" s="5" t="s">
        <v>1537</v>
      </c>
      <c r="R1147" s="5" t="s">
        <v>7770</v>
      </c>
      <c r="S1147" s="5" t="s">
        <v>1501</v>
      </c>
      <c r="T1147" s="5" t="s">
        <v>1492</v>
      </c>
    </row>
    <row r="1148" spans="1:20">
      <c r="A1148" s="5" t="s">
        <v>271</v>
      </c>
      <c r="B1148" s="5" t="s">
        <v>7771</v>
      </c>
      <c r="C1148" s="5" t="s">
        <v>1492</v>
      </c>
      <c r="D1148" s="5" t="s">
        <v>7772</v>
      </c>
      <c r="E1148" s="5" t="s">
        <v>7773</v>
      </c>
      <c r="F1148" s="5" t="s">
        <v>4172</v>
      </c>
      <c r="G1148" s="5" t="s">
        <v>4172</v>
      </c>
      <c r="H1148" s="5" t="s">
        <v>1936</v>
      </c>
      <c r="I1148" s="5" t="s">
        <v>1508</v>
      </c>
      <c r="J1148" s="5" t="s">
        <v>2296</v>
      </c>
      <c r="K1148" s="5" t="s">
        <v>7774</v>
      </c>
      <c r="L1148" s="5" t="s">
        <v>1492</v>
      </c>
      <c r="M1148" s="5" t="s">
        <v>1492</v>
      </c>
      <c r="N1148" s="5" t="s">
        <v>1492</v>
      </c>
      <c r="O1148" s="5" t="s">
        <v>1936</v>
      </c>
      <c r="P1148" s="5" t="s">
        <v>1508</v>
      </c>
      <c r="Q1148" s="5" t="s">
        <v>2296</v>
      </c>
      <c r="R1148" s="5" t="s">
        <v>3402</v>
      </c>
      <c r="S1148" s="5" t="s">
        <v>1501</v>
      </c>
      <c r="T1148" s="5" t="s">
        <v>1492</v>
      </c>
    </row>
    <row r="1149" spans="1:20">
      <c r="A1149" s="5" t="s">
        <v>1346</v>
      </c>
      <c r="B1149" s="5" t="s">
        <v>7775</v>
      </c>
      <c r="C1149" s="5" t="s">
        <v>7776</v>
      </c>
      <c r="D1149" s="5" t="s">
        <v>7777</v>
      </c>
      <c r="E1149" s="5" t="s">
        <v>7778</v>
      </c>
      <c r="F1149" s="5" t="s">
        <v>1492</v>
      </c>
      <c r="G1149" s="5" t="s">
        <v>1492</v>
      </c>
      <c r="H1149" s="5" t="s">
        <v>1497</v>
      </c>
      <c r="I1149" s="5" t="s">
        <v>1498</v>
      </c>
      <c r="J1149" s="5" t="s">
        <v>1597</v>
      </c>
      <c r="K1149" s="5" t="s">
        <v>7777</v>
      </c>
      <c r="L1149" s="5" t="s">
        <v>1492</v>
      </c>
      <c r="M1149" s="5" t="s">
        <v>1492</v>
      </c>
      <c r="N1149" s="5" t="s">
        <v>1492</v>
      </c>
      <c r="O1149" s="5" t="s">
        <v>1497</v>
      </c>
      <c r="P1149" s="5" t="s">
        <v>1498</v>
      </c>
      <c r="Q1149" s="5" t="s">
        <v>1597</v>
      </c>
      <c r="R1149" s="5" t="s">
        <v>3753</v>
      </c>
      <c r="S1149" s="5" t="s">
        <v>1501</v>
      </c>
      <c r="T1149" s="5" t="s">
        <v>1492</v>
      </c>
    </row>
    <row r="1150" spans="1:20">
      <c r="A1150" s="5" t="s">
        <v>1347</v>
      </c>
      <c r="B1150" s="5" t="s">
        <v>7779</v>
      </c>
      <c r="C1150" s="5" t="s">
        <v>7780</v>
      </c>
      <c r="D1150" s="5" t="s">
        <v>7781</v>
      </c>
      <c r="E1150" s="5" t="s">
        <v>7782</v>
      </c>
      <c r="F1150" s="5" t="s">
        <v>1492</v>
      </c>
      <c r="G1150" s="5" t="s">
        <v>1492</v>
      </c>
      <c r="H1150" s="5" t="s">
        <v>1524</v>
      </c>
      <c r="I1150" s="5" t="s">
        <v>1525</v>
      </c>
      <c r="J1150" s="5" t="s">
        <v>1801</v>
      </c>
      <c r="K1150" s="5" t="s">
        <v>7781</v>
      </c>
      <c r="L1150" s="5" t="s">
        <v>1492</v>
      </c>
      <c r="M1150" s="5" t="s">
        <v>1492</v>
      </c>
      <c r="N1150" s="5" t="s">
        <v>1492</v>
      </c>
      <c r="O1150" s="5" t="s">
        <v>1524</v>
      </c>
      <c r="P1150" s="5" t="s">
        <v>1525</v>
      </c>
      <c r="Q1150" s="5" t="s">
        <v>1801</v>
      </c>
      <c r="R1150" s="5" t="s">
        <v>7783</v>
      </c>
      <c r="S1150" s="5" t="s">
        <v>1501</v>
      </c>
      <c r="T1150" s="5" t="s">
        <v>1492</v>
      </c>
    </row>
    <row r="1151" spans="1:20">
      <c r="A1151" s="5" t="s">
        <v>160</v>
      </c>
      <c r="B1151" s="5" t="s">
        <v>7784</v>
      </c>
      <c r="C1151" s="5" t="s">
        <v>7785</v>
      </c>
      <c r="D1151" s="5" t="s">
        <v>7786</v>
      </c>
      <c r="E1151" s="5" t="s">
        <v>7787</v>
      </c>
      <c r="F1151" s="5" t="s">
        <v>1492</v>
      </c>
      <c r="G1151" s="5" t="s">
        <v>1492</v>
      </c>
      <c r="H1151" s="5" t="s">
        <v>1515</v>
      </c>
      <c r="I1151" s="5" t="s">
        <v>1516</v>
      </c>
      <c r="J1151" s="5" t="s">
        <v>7788</v>
      </c>
      <c r="K1151" s="5" t="s">
        <v>7786</v>
      </c>
      <c r="L1151" s="5" t="s">
        <v>1492</v>
      </c>
      <c r="M1151" s="5" t="s">
        <v>1492</v>
      </c>
      <c r="N1151" s="5" t="s">
        <v>1492</v>
      </c>
      <c r="O1151" s="5" t="s">
        <v>1515</v>
      </c>
      <c r="P1151" s="5" t="s">
        <v>1516</v>
      </c>
      <c r="Q1151" s="5" t="s">
        <v>7788</v>
      </c>
      <c r="R1151" s="5" t="s">
        <v>5457</v>
      </c>
      <c r="S1151" s="5" t="s">
        <v>1501</v>
      </c>
      <c r="T1151" s="5" t="s">
        <v>1492</v>
      </c>
    </row>
    <row r="1152" spans="1:20">
      <c r="A1152" s="5" t="s">
        <v>367</v>
      </c>
      <c r="B1152" s="5" t="s">
        <v>7789</v>
      </c>
      <c r="C1152" s="5" t="s">
        <v>7790</v>
      </c>
      <c r="D1152" s="5" t="s">
        <v>7791</v>
      </c>
      <c r="E1152" s="5" t="s">
        <v>7792</v>
      </c>
      <c r="F1152" s="5" t="s">
        <v>1492</v>
      </c>
      <c r="G1152" s="5" t="s">
        <v>1492</v>
      </c>
      <c r="H1152" s="5" t="s">
        <v>1535</v>
      </c>
      <c r="I1152" s="5" t="s">
        <v>1536</v>
      </c>
      <c r="J1152" s="5" t="s">
        <v>1703</v>
      </c>
      <c r="K1152" s="5" t="s">
        <v>7793</v>
      </c>
      <c r="L1152" s="5" t="s">
        <v>1492</v>
      </c>
      <c r="M1152" s="5" t="s">
        <v>1492</v>
      </c>
      <c r="N1152" s="5" t="s">
        <v>1492</v>
      </c>
      <c r="O1152" s="5" t="s">
        <v>1535</v>
      </c>
      <c r="P1152" s="5" t="s">
        <v>1536</v>
      </c>
      <c r="Q1152" s="5" t="s">
        <v>1703</v>
      </c>
      <c r="R1152" s="5" t="s">
        <v>3164</v>
      </c>
      <c r="S1152" s="5" t="s">
        <v>1501</v>
      </c>
      <c r="T1152" s="5" t="s">
        <v>1492</v>
      </c>
    </row>
    <row r="1153" spans="1:20">
      <c r="A1153" s="5" t="s">
        <v>1348</v>
      </c>
      <c r="B1153" s="5" t="s">
        <v>7794</v>
      </c>
      <c r="C1153" s="5" t="s">
        <v>1348</v>
      </c>
      <c r="D1153" s="5" t="s">
        <v>7795</v>
      </c>
      <c r="E1153" s="5" t="s">
        <v>7796</v>
      </c>
      <c r="F1153" s="5" t="s">
        <v>1492</v>
      </c>
      <c r="G1153" s="5" t="s">
        <v>1492</v>
      </c>
      <c r="H1153" s="5" t="s">
        <v>1497</v>
      </c>
      <c r="I1153" s="5" t="s">
        <v>1498</v>
      </c>
      <c r="J1153" s="5" t="s">
        <v>7797</v>
      </c>
      <c r="K1153" s="5" t="s">
        <v>7795</v>
      </c>
      <c r="L1153" s="5" t="s">
        <v>1492</v>
      </c>
      <c r="M1153" s="5" t="s">
        <v>1492</v>
      </c>
      <c r="N1153" s="5" t="s">
        <v>1492</v>
      </c>
      <c r="O1153" s="5" t="s">
        <v>1497</v>
      </c>
      <c r="P1153" s="5" t="s">
        <v>1498</v>
      </c>
      <c r="Q1153" s="5" t="s">
        <v>7797</v>
      </c>
      <c r="R1153" s="5" t="s">
        <v>7798</v>
      </c>
      <c r="S1153" s="5" t="s">
        <v>1501</v>
      </c>
      <c r="T1153" s="5" t="s">
        <v>1492</v>
      </c>
    </row>
    <row r="1154" spans="1:20">
      <c r="A1154" s="5" t="s">
        <v>1349</v>
      </c>
      <c r="B1154" s="5" t="s">
        <v>7799</v>
      </c>
      <c r="C1154" s="5" t="s">
        <v>7800</v>
      </c>
      <c r="D1154" s="5" t="s">
        <v>7801</v>
      </c>
      <c r="E1154" s="5" t="s">
        <v>1491</v>
      </c>
      <c r="F1154" s="5" t="s">
        <v>1492</v>
      </c>
      <c r="G1154" s="5" t="s">
        <v>1492</v>
      </c>
      <c r="H1154" s="5" t="s">
        <v>4102</v>
      </c>
      <c r="I1154" s="5" t="s">
        <v>2279</v>
      </c>
      <c r="J1154" s="5" t="s">
        <v>7802</v>
      </c>
      <c r="K1154" s="5" t="s">
        <v>7803</v>
      </c>
      <c r="L1154" s="5" t="s">
        <v>1492</v>
      </c>
      <c r="M1154" s="5" t="s">
        <v>1492</v>
      </c>
      <c r="N1154" s="5" t="s">
        <v>1492</v>
      </c>
      <c r="O1154" s="5" t="s">
        <v>4102</v>
      </c>
      <c r="P1154" s="5" t="s">
        <v>2279</v>
      </c>
      <c r="Q1154" s="5" t="s">
        <v>7802</v>
      </c>
      <c r="R1154" s="5" t="s">
        <v>5696</v>
      </c>
      <c r="S1154" s="5" t="s">
        <v>1501</v>
      </c>
      <c r="T1154" s="5" t="s">
        <v>1492</v>
      </c>
    </row>
    <row r="1155" spans="1:20">
      <c r="A1155" s="5" t="s">
        <v>1350</v>
      </c>
      <c r="B1155" s="5" t="s">
        <v>7804</v>
      </c>
      <c r="C1155" s="5" t="s">
        <v>1350</v>
      </c>
      <c r="D1155" s="5" t="s">
        <v>7805</v>
      </c>
      <c r="E1155" s="5" t="s">
        <v>7806</v>
      </c>
      <c r="F1155" s="5" t="s">
        <v>1492</v>
      </c>
      <c r="G1155" s="5" t="s">
        <v>1492</v>
      </c>
      <c r="H1155" s="5" t="s">
        <v>1855</v>
      </c>
      <c r="I1155" s="5" t="s">
        <v>1498</v>
      </c>
      <c r="J1155" s="5" t="s">
        <v>4898</v>
      </c>
      <c r="K1155" s="5" t="s">
        <v>7805</v>
      </c>
      <c r="L1155" s="5" t="s">
        <v>1492</v>
      </c>
      <c r="M1155" s="5" t="s">
        <v>1492</v>
      </c>
      <c r="N1155" s="5" t="s">
        <v>1492</v>
      </c>
      <c r="O1155" s="5" t="s">
        <v>1855</v>
      </c>
      <c r="P1155" s="5" t="s">
        <v>1498</v>
      </c>
      <c r="Q1155" s="5" t="s">
        <v>4898</v>
      </c>
      <c r="R1155" s="5" t="s">
        <v>7807</v>
      </c>
      <c r="S1155" s="5" t="s">
        <v>1501</v>
      </c>
      <c r="T1155" s="5" t="s">
        <v>1492</v>
      </c>
    </row>
    <row r="1156" spans="1:20">
      <c r="A1156" s="5" t="s">
        <v>1351</v>
      </c>
      <c r="B1156" s="5" t="s">
        <v>7808</v>
      </c>
      <c r="C1156" s="5" t="s">
        <v>7809</v>
      </c>
      <c r="D1156" s="5" t="s">
        <v>7810</v>
      </c>
      <c r="E1156" s="5" t="s">
        <v>7811</v>
      </c>
      <c r="F1156" s="5" t="s">
        <v>1492</v>
      </c>
      <c r="G1156" s="5" t="s">
        <v>1492</v>
      </c>
      <c r="H1156" s="5" t="s">
        <v>7812</v>
      </c>
      <c r="I1156" s="5" t="s">
        <v>2180</v>
      </c>
      <c r="J1156" s="5" t="s">
        <v>7813</v>
      </c>
      <c r="K1156" s="5" t="s">
        <v>7810</v>
      </c>
      <c r="L1156" s="5" t="s">
        <v>1492</v>
      </c>
      <c r="M1156" s="5" t="s">
        <v>1492</v>
      </c>
      <c r="N1156" s="5" t="s">
        <v>1492</v>
      </c>
      <c r="O1156" s="5" t="s">
        <v>7812</v>
      </c>
      <c r="P1156" s="5" t="s">
        <v>2180</v>
      </c>
      <c r="Q1156" s="5" t="s">
        <v>7813</v>
      </c>
      <c r="R1156" s="5" t="s">
        <v>7814</v>
      </c>
      <c r="S1156" s="5" t="s">
        <v>1501</v>
      </c>
      <c r="T1156" s="5" t="s">
        <v>1492</v>
      </c>
    </row>
    <row r="1157" spans="1:20">
      <c r="A1157" s="5" t="s">
        <v>1352</v>
      </c>
      <c r="B1157" s="5" t="s">
        <v>7815</v>
      </c>
      <c r="C1157" s="5" t="s">
        <v>1352</v>
      </c>
      <c r="D1157" s="5" t="s">
        <v>7816</v>
      </c>
      <c r="E1157" s="5" t="s">
        <v>7817</v>
      </c>
      <c r="F1157" s="5" t="s">
        <v>1492</v>
      </c>
      <c r="G1157" s="5" t="s">
        <v>1492</v>
      </c>
      <c r="H1157" s="5" t="s">
        <v>1497</v>
      </c>
      <c r="I1157" s="5" t="s">
        <v>1498</v>
      </c>
      <c r="J1157" s="5" t="s">
        <v>5258</v>
      </c>
      <c r="K1157" s="5" t="s">
        <v>7818</v>
      </c>
      <c r="L1157" s="5" t="s">
        <v>1492</v>
      </c>
      <c r="M1157" s="5" t="s">
        <v>1492</v>
      </c>
      <c r="N1157" s="5" t="s">
        <v>1492</v>
      </c>
      <c r="O1157" s="5" t="s">
        <v>1497</v>
      </c>
      <c r="P1157" s="5" t="s">
        <v>1498</v>
      </c>
      <c r="Q1157" s="5" t="s">
        <v>5258</v>
      </c>
      <c r="R1157" s="5" t="s">
        <v>7819</v>
      </c>
      <c r="S1157" s="5" t="s">
        <v>1501</v>
      </c>
      <c r="T1157" s="5" t="s">
        <v>1492</v>
      </c>
    </row>
    <row r="1158" spans="1:20">
      <c r="A1158" s="5" t="s">
        <v>1353</v>
      </c>
      <c r="B1158" s="5" t="s">
        <v>7820</v>
      </c>
      <c r="C1158" s="5" t="s">
        <v>7821</v>
      </c>
      <c r="D1158" s="5" t="s">
        <v>7822</v>
      </c>
      <c r="E1158" s="5" t="s">
        <v>7823</v>
      </c>
      <c r="F1158" s="5" t="s">
        <v>1492</v>
      </c>
      <c r="G1158" s="5" t="s">
        <v>1492</v>
      </c>
      <c r="H1158" s="5" t="s">
        <v>1807</v>
      </c>
      <c r="I1158" s="5" t="s">
        <v>1808</v>
      </c>
      <c r="J1158" s="5" t="s">
        <v>2181</v>
      </c>
      <c r="K1158" s="5" t="s">
        <v>7822</v>
      </c>
      <c r="L1158" s="5" t="s">
        <v>1492</v>
      </c>
      <c r="M1158" s="5" t="s">
        <v>1492</v>
      </c>
      <c r="N1158" s="5" t="s">
        <v>1492</v>
      </c>
      <c r="O1158" s="5" t="s">
        <v>1807</v>
      </c>
      <c r="P1158" s="5" t="s">
        <v>1808</v>
      </c>
      <c r="Q1158" s="5" t="s">
        <v>2181</v>
      </c>
      <c r="R1158" s="5" t="s">
        <v>2480</v>
      </c>
      <c r="S1158" s="5" t="s">
        <v>1501</v>
      </c>
      <c r="T1158" s="5" t="s">
        <v>1492</v>
      </c>
    </row>
    <row r="1159" spans="1:20">
      <c r="A1159" s="5" t="s">
        <v>1354</v>
      </c>
      <c r="B1159" s="5" t="s">
        <v>7824</v>
      </c>
      <c r="C1159" s="5" t="s">
        <v>7825</v>
      </c>
      <c r="D1159" s="5" t="s">
        <v>7826</v>
      </c>
      <c r="E1159" s="5" t="s">
        <v>7827</v>
      </c>
      <c r="F1159" s="5" t="s">
        <v>1492</v>
      </c>
      <c r="G1159" s="5" t="s">
        <v>1492</v>
      </c>
      <c r="H1159" s="5" t="s">
        <v>1497</v>
      </c>
      <c r="I1159" s="5" t="s">
        <v>1498</v>
      </c>
      <c r="J1159" s="5" t="s">
        <v>7828</v>
      </c>
      <c r="K1159" s="5" t="s">
        <v>7829</v>
      </c>
      <c r="L1159" s="5" t="s">
        <v>1492</v>
      </c>
      <c r="M1159" s="5" t="s">
        <v>1492</v>
      </c>
      <c r="N1159" s="5" t="s">
        <v>1492</v>
      </c>
      <c r="O1159" s="5" t="s">
        <v>1497</v>
      </c>
      <c r="P1159" s="5" t="s">
        <v>1498</v>
      </c>
      <c r="Q1159" s="5" t="s">
        <v>3644</v>
      </c>
      <c r="R1159" s="5" t="s">
        <v>7162</v>
      </c>
      <c r="S1159" s="5" t="s">
        <v>1501</v>
      </c>
      <c r="T1159" s="5" t="s">
        <v>1492</v>
      </c>
    </row>
    <row r="1160" spans="1:20">
      <c r="A1160" s="5" t="s">
        <v>1355</v>
      </c>
      <c r="B1160" s="5" t="s">
        <v>7830</v>
      </c>
      <c r="C1160" s="5" t="s">
        <v>7831</v>
      </c>
      <c r="D1160" s="5" t="s">
        <v>7832</v>
      </c>
      <c r="E1160" s="5" t="s">
        <v>7833</v>
      </c>
      <c r="F1160" s="5" t="s">
        <v>1492</v>
      </c>
      <c r="G1160" s="5" t="s">
        <v>1492</v>
      </c>
      <c r="H1160" s="5" t="s">
        <v>2373</v>
      </c>
      <c r="I1160" s="5" t="s">
        <v>1498</v>
      </c>
      <c r="J1160" s="5" t="s">
        <v>7834</v>
      </c>
      <c r="K1160" s="5" t="s">
        <v>7832</v>
      </c>
      <c r="L1160" s="5" t="s">
        <v>1492</v>
      </c>
      <c r="M1160" s="5" t="s">
        <v>1492</v>
      </c>
      <c r="N1160" s="5" t="s">
        <v>1492</v>
      </c>
      <c r="O1160" s="5" t="s">
        <v>2373</v>
      </c>
      <c r="P1160" s="5" t="s">
        <v>1498</v>
      </c>
      <c r="Q1160" s="5" t="s">
        <v>7834</v>
      </c>
      <c r="R1160" s="5" t="s">
        <v>7412</v>
      </c>
      <c r="S1160" s="5" t="s">
        <v>1501</v>
      </c>
      <c r="T1160" s="5" t="s">
        <v>1492</v>
      </c>
    </row>
    <row r="1161" spans="1:20">
      <c r="A1161" s="5" t="s">
        <v>1356</v>
      </c>
      <c r="B1161" s="5" t="s">
        <v>7835</v>
      </c>
      <c r="C1161" s="5" t="s">
        <v>7836</v>
      </c>
      <c r="D1161" s="5" t="s">
        <v>7837</v>
      </c>
      <c r="E1161" s="5" t="s">
        <v>7838</v>
      </c>
      <c r="F1161" s="5" t="s">
        <v>7839</v>
      </c>
      <c r="G1161" s="5" t="s">
        <v>7839</v>
      </c>
      <c r="H1161" s="5" t="s">
        <v>1497</v>
      </c>
      <c r="I1161" s="5" t="s">
        <v>1498</v>
      </c>
      <c r="J1161" s="5" t="s">
        <v>2008</v>
      </c>
      <c r="K1161" s="5" t="s">
        <v>7840</v>
      </c>
      <c r="L1161" s="5" t="s">
        <v>1492</v>
      </c>
      <c r="M1161" s="5" t="s">
        <v>1492</v>
      </c>
      <c r="N1161" s="5" t="s">
        <v>1492</v>
      </c>
      <c r="O1161" s="5" t="s">
        <v>1535</v>
      </c>
      <c r="P1161" s="5" t="s">
        <v>1536</v>
      </c>
      <c r="Q1161" s="5" t="s">
        <v>1537</v>
      </c>
      <c r="R1161" s="5" t="s">
        <v>7841</v>
      </c>
      <c r="S1161" s="5" t="s">
        <v>1501</v>
      </c>
      <c r="T1161" s="5" t="s">
        <v>1492</v>
      </c>
    </row>
    <row r="1162" spans="1:20">
      <c r="A1162" s="5" t="s">
        <v>1357</v>
      </c>
      <c r="B1162" s="5" t="s">
        <v>7842</v>
      </c>
      <c r="C1162" s="5" t="s">
        <v>1357</v>
      </c>
      <c r="D1162" s="5" t="s">
        <v>7843</v>
      </c>
      <c r="E1162" s="5" t="s">
        <v>7844</v>
      </c>
      <c r="F1162" s="5" t="s">
        <v>1492</v>
      </c>
      <c r="G1162" s="5" t="s">
        <v>1492</v>
      </c>
      <c r="H1162" s="5" t="s">
        <v>4102</v>
      </c>
      <c r="I1162" s="5" t="s">
        <v>2279</v>
      </c>
      <c r="J1162" s="5" t="s">
        <v>4103</v>
      </c>
      <c r="K1162" s="5" t="s">
        <v>7843</v>
      </c>
      <c r="L1162" s="5" t="s">
        <v>1492</v>
      </c>
      <c r="M1162" s="5" t="s">
        <v>1492</v>
      </c>
      <c r="N1162" s="5" t="s">
        <v>1492</v>
      </c>
      <c r="O1162" s="5" t="s">
        <v>4102</v>
      </c>
      <c r="P1162" s="5" t="s">
        <v>2279</v>
      </c>
      <c r="Q1162" s="5" t="s">
        <v>4103</v>
      </c>
      <c r="R1162" s="5" t="s">
        <v>7845</v>
      </c>
      <c r="S1162" s="5" t="s">
        <v>1501</v>
      </c>
      <c r="T1162" s="5" t="s">
        <v>1492</v>
      </c>
    </row>
    <row r="1163" spans="1:20">
      <c r="A1163" s="5" t="s">
        <v>1358</v>
      </c>
      <c r="B1163" s="5" t="s">
        <v>7846</v>
      </c>
      <c r="C1163" s="5" t="s">
        <v>1492</v>
      </c>
      <c r="D1163" s="5" t="s">
        <v>7847</v>
      </c>
      <c r="E1163" s="5" t="s">
        <v>7848</v>
      </c>
      <c r="F1163" s="5" t="s">
        <v>7849</v>
      </c>
      <c r="G1163" s="5" t="s">
        <v>7849</v>
      </c>
      <c r="H1163" s="5" t="s">
        <v>4861</v>
      </c>
      <c r="I1163" s="5" t="s">
        <v>1498</v>
      </c>
      <c r="J1163" s="5" t="s">
        <v>4862</v>
      </c>
      <c r="K1163" s="5" t="s">
        <v>7850</v>
      </c>
      <c r="L1163" s="5" t="s">
        <v>1492</v>
      </c>
      <c r="M1163" s="5" t="s">
        <v>1492</v>
      </c>
      <c r="N1163" s="5" t="s">
        <v>1492</v>
      </c>
      <c r="O1163" s="5" t="s">
        <v>1492</v>
      </c>
      <c r="P1163" s="5" t="s">
        <v>1498</v>
      </c>
      <c r="Q1163" s="5" t="s">
        <v>7851</v>
      </c>
      <c r="R1163" s="5" t="s">
        <v>5672</v>
      </c>
      <c r="S1163" s="5" t="s">
        <v>1501</v>
      </c>
      <c r="T1163" s="5" t="s">
        <v>1492</v>
      </c>
    </row>
    <row r="1164" spans="1:20">
      <c r="A1164" s="5" t="s">
        <v>1359</v>
      </c>
      <c r="B1164" s="5" t="s">
        <v>7852</v>
      </c>
      <c r="C1164" s="5" t="s">
        <v>7853</v>
      </c>
      <c r="D1164" s="5" t="s">
        <v>7854</v>
      </c>
      <c r="E1164" s="5" t="s">
        <v>7855</v>
      </c>
      <c r="F1164" s="5" t="s">
        <v>1492</v>
      </c>
      <c r="G1164" s="5" t="s">
        <v>1492</v>
      </c>
      <c r="H1164" s="5" t="s">
        <v>1497</v>
      </c>
      <c r="I1164" s="5" t="s">
        <v>1498</v>
      </c>
      <c r="J1164" s="5" t="s">
        <v>1696</v>
      </c>
      <c r="K1164" s="5" t="s">
        <v>7856</v>
      </c>
      <c r="L1164" s="5" t="s">
        <v>1492</v>
      </c>
      <c r="M1164" s="5" t="s">
        <v>1492</v>
      </c>
      <c r="N1164" s="5" t="s">
        <v>1492</v>
      </c>
      <c r="O1164" s="5" t="s">
        <v>1497</v>
      </c>
      <c r="P1164" s="5" t="s">
        <v>1498</v>
      </c>
      <c r="Q1164" s="5" t="s">
        <v>1577</v>
      </c>
      <c r="R1164" s="5" t="s">
        <v>6227</v>
      </c>
      <c r="S1164" s="5" t="s">
        <v>1501</v>
      </c>
      <c r="T1164" s="5" t="s">
        <v>1492</v>
      </c>
    </row>
    <row r="1165" spans="1:20">
      <c r="A1165" s="5" t="s">
        <v>1360</v>
      </c>
      <c r="B1165" s="5" t="s">
        <v>7857</v>
      </c>
      <c r="C1165" s="5" t="s">
        <v>7858</v>
      </c>
      <c r="D1165" s="5" t="s">
        <v>7859</v>
      </c>
      <c r="E1165" s="5" t="s">
        <v>7860</v>
      </c>
      <c r="F1165" s="5" t="s">
        <v>1492</v>
      </c>
      <c r="G1165" s="5" t="s">
        <v>1492</v>
      </c>
      <c r="H1165" s="5" t="s">
        <v>1497</v>
      </c>
      <c r="I1165" s="5" t="s">
        <v>1498</v>
      </c>
      <c r="J1165" s="5" t="s">
        <v>2166</v>
      </c>
      <c r="K1165" s="5" t="s">
        <v>7861</v>
      </c>
      <c r="L1165" s="5" t="s">
        <v>1492</v>
      </c>
      <c r="M1165" s="5" t="s">
        <v>1492</v>
      </c>
      <c r="N1165" s="5" t="s">
        <v>1492</v>
      </c>
      <c r="O1165" s="5" t="s">
        <v>1497</v>
      </c>
      <c r="P1165" s="5" t="s">
        <v>1498</v>
      </c>
      <c r="Q1165" s="5" t="s">
        <v>2166</v>
      </c>
      <c r="R1165" s="5" t="s">
        <v>5902</v>
      </c>
      <c r="S1165" s="5" t="s">
        <v>7079</v>
      </c>
      <c r="T1165" s="5" t="s">
        <v>1492</v>
      </c>
    </row>
    <row r="1166" spans="1:20">
      <c r="A1166" s="5" t="s">
        <v>1361</v>
      </c>
      <c r="B1166" s="5" t="s">
        <v>7862</v>
      </c>
      <c r="C1166" s="5" t="s">
        <v>7863</v>
      </c>
      <c r="D1166" s="5" t="s">
        <v>7864</v>
      </c>
      <c r="E1166" s="5" t="s">
        <v>7865</v>
      </c>
      <c r="F1166" s="5" t="s">
        <v>2114</v>
      </c>
      <c r="G1166" s="5" t="s">
        <v>2114</v>
      </c>
      <c r="H1166" s="5" t="s">
        <v>1535</v>
      </c>
      <c r="I1166" s="5" t="s">
        <v>1536</v>
      </c>
      <c r="J1166" s="5" t="s">
        <v>1537</v>
      </c>
      <c r="K1166" s="5" t="s">
        <v>7866</v>
      </c>
      <c r="L1166" s="5" t="s">
        <v>1492</v>
      </c>
      <c r="M1166" s="5" t="s">
        <v>1492</v>
      </c>
      <c r="N1166" s="5" t="s">
        <v>1492</v>
      </c>
      <c r="O1166" s="5" t="s">
        <v>1535</v>
      </c>
      <c r="P1166" s="5" t="s">
        <v>1536</v>
      </c>
      <c r="Q1166" s="5" t="s">
        <v>1537</v>
      </c>
      <c r="R1166" s="5" t="s">
        <v>7867</v>
      </c>
      <c r="S1166" s="5" t="s">
        <v>1501</v>
      </c>
      <c r="T1166" s="5" t="s">
        <v>1492</v>
      </c>
    </row>
    <row r="1167" spans="1:20">
      <c r="A1167" s="5" t="s">
        <v>1362</v>
      </c>
      <c r="B1167" s="5" t="s">
        <v>7868</v>
      </c>
      <c r="C1167" s="5" t="s">
        <v>1492</v>
      </c>
      <c r="D1167" s="5" t="s">
        <v>7869</v>
      </c>
      <c r="E1167" s="5" t="s">
        <v>1492</v>
      </c>
      <c r="F1167" s="5" t="s">
        <v>1492</v>
      </c>
      <c r="G1167" s="5" t="s">
        <v>1492</v>
      </c>
      <c r="H1167" s="5" t="s">
        <v>1739</v>
      </c>
      <c r="I1167" s="5" t="s">
        <v>1494</v>
      </c>
      <c r="J1167" s="5" t="s">
        <v>3406</v>
      </c>
      <c r="K1167" s="5" t="s">
        <v>7870</v>
      </c>
      <c r="L1167" s="5" t="s">
        <v>1492</v>
      </c>
      <c r="M1167" s="5" t="s">
        <v>1492</v>
      </c>
      <c r="N1167" s="5" t="s">
        <v>1492</v>
      </c>
      <c r="O1167" s="5" t="s">
        <v>1524</v>
      </c>
      <c r="P1167" s="5" t="s">
        <v>1525</v>
      </c>
      <c r="Q1167" s="5" t="s">
        <v>1921</v>
      </c>
      <c r="R1167" s="5" t="s">
        <v>7871</v>
      </c>
      <c r="S1167" s="5" t="s">
        <v>1501</v>
      </c>
      <c r="T1167" s="5" t="s">
        <v>1492</v>
      </c>
    </row>
    <row r="1168" spans="1:20">
      <c r="A1168" s="5" t="s">
        <v>1363</v>
      </c>
      <c r="B1168" s="5" t="s">
        <v>7872</v>
      </c>
      <c r="C1168" s="5" t="s">
        <v>1492</v>
      </c>
      <c r="D1168" s="5" t="s">
        <v>1492</v>
      </c>
      <c r="E1168" s="5" t="s">
        <v>1492</v>
      </c>
      <c r="F1168" s="5" t="s">
        <v>1492</v>
      </c>
      <c r="G1168" s="5" t="s">
        <v>1492</v>
      </c>
      <c r="H1168" s="5" t="s">
        <v>1492</v>
      </c>
      <c r="I1168" s="5" t="s">
        <v>1492</v>
      </c>
      <c r="J1168" s="5" t="s">
        <v>1492</v>
      </c>
      <c r="K1168" s="5" t="s">
        <v>1492</v>
      </c>
      <c r="L1168" s="5" t="s">
        <v>1492</v>
      </c>
      <c r="M1168" s="5" t="s">
        <v>1492</v>
      </c>
      <c r="N1168" s="5" t="s">
        <v>1492</v>
      </c>
      <c r="O1168" s="5" t="s">
        <v>1492</v>
      </c>
      <c r="P1168" s="5" t="s">
        <v>1492</v>
      </c>
      <c r="Q1168" s="5" t="s">
        <v>1492</v>
      </c>
      <c r="R1168" s="5" t="s">
        <v>6697</v>
      </c>
      <c r="S1168" s="5" t="s">
        <v>1501</v>
      </c>
      <c r="T1168" s="5" t="s">
        <v>1492</v>
      </c>
    </row>
    <row r="1169" spans="1:20">
      <c r="A1169" s="5" t="s">
        <v>1364</v>
      </c>
      <c r="B1169" s="5" t="s">
        <v>7873</v>
      </c>
      <c r="C1169" s="5" t="s">
        <v>1364</v>
      </c>
      <c r="D1169" s="5" t="s">
        <v>7874</v>
      </c>
      <c r="E1169" s="5" t="s">
        <v>7875</v>
      </c>
      <c r="F1169" s="5" t="s">
        <v>1492</v>
      </c>
      <c r="G1169" s="5" t="s">
        <v>1492</v>
      </c>
      <c r="H1169" s="5" t="s">
        <v>7548</v>
      </c>
      <c r="I1169" s="5" t="s">
        <v>1659</v>
      </c>
      <c r="J1169" s="5" t="s">
        <v>7876</v>
      </c>
      <c r="K1169" s="5" t="s">
        <v>7874</v>
      </c>
      <c r="L1169" s="5" t="s">
        <v>1492</v>
      </c>
      <c r="M1169" s="5" t="s">
        <v>1492</v>
      </c>
      <c r="N1169" s="5" t="s">
        <v>1492</v>
      </c>
      <c r="O1169" s="5" t="s">
        <v>7548</v>
      </c>
      <c r="P1169" s="5" t="s">
        <v>1659</v>
      </c>
      <c r="Q1169" s="5" t="s">
        <v>7876</v>
      </c>
      <c r="R1169" s="5" t="s">
        <v>3812</v>
      </c>
      <c r="S1169" s="5" t="s">
        <v>1501</v>
      </c>
      <c r="T1169" s="5" t="s">
        <v>1492</v>
      </c>
    </row>
    <row r="1170" spans="1:20">
      <c r="A1170" s="5" t="s">
        <v>1365</v>
      </c>
      <c r="B1170" s="5" t="s">
        <v>7877</v>
      </c>
      <c r="C1170" s="5" t="s">
        <v>1365</v>
      </c>
      <c r="D1170" s="5" t="s">
        <v>7878</v>
      </c>
      <c r="E1170" s="5" t="s">
        <v>7879</v>
      </c>
      <c r="F1170" s="5" t="s">
        <v>1492</v>
      </c>
      <c r="G1170" s="5" t="s">
        <v>1492</v>
      </c>
      <c r="H1170" s="5" t="s">
        <v>1939</v>
      </c>
      <c r="I1170" s="5" t="s">
        <v>1689</v>
      </c>
      <c r="J1170" s="5" t="s">
        <v>3087</v>
      </c>
      <c r="K1170" s="5" t="s">
        <v>7880</v>
      </c>
      <c r="L1170" s="5" t="s">
        <v>1492</v>
      </c>
      <c r="M1170" s="5" t="s">
        <v>1492</v>
      </c>
      <c r="N1170" s="5" t="s">
        <v>1492</v>
      </c>
      <c r="O1170" s="5" t="s">
        <v>1939</v>
      </c>
      <c r="P1170" s="5" t="s">
        <v>1689</v>
      </c>
      <c r="Q1170" s="5" t="s">
        <v>3087</v>
      </c>
      <c r="R1170" s="5" t="s">
        <v>7881</v>
      </c>
      <c r="S1170" s="5" t="s">
        <v>1501</v>
      </c>
      <c r="T1170" s="5" t="s">
        <v>1492</v>
      </c>
    </row>
    <row r="1171" spans="1:20">
      <c r="A1171" s="5" t="s">
        <v>1366</v>
      </c>
      <c r="B1171" s="5" t="s">
        <v>7882</v>
      </c>
      <c r="C1171" s="5" t="s">
        <v>1366</v>
      </c>
      <c r="D1171" s="5" t="s">
        <v>7883</v>
      </c>
      <c r="E1171" s="5" t="s">
        <v>7884</v>
      </c>
      <c r="F1171" s="5" t="s">
        <v>1492</v>
      </c>
      <c r="G1171" s="5" t="s">
        <v>1492</v>
      </c>
      <c r="H1171" s="5" t="s">
        <v>1939</v>
      </c>
      <c r="I1171" s="5" t="s">
        <v>1689</v>
      </c>
      <c r="J1171" s="5" t="s">
        <v>2069</v>
      </c>
      <c r="K1171" s="5" t="s">
        <v>7883</v>
      </c>
      <c r="L1171" s="5" t="s">
        <v>1492</v>
      </c>
      <c r="M1171" s="5" t="s">
        <v>1492</v>
      </c>
      <c r="N1171" s="5" t="s">
        <v>1492</v>
      </c>
      <c r="O1171" s="5" t="s">
        <v>1939</v>
      </c>
      <c r="P1171" s="5" t="s">
        <v>1689</v>
      </c>
      <c r="Q1171" s="5" t="s">
        <v>2069</v>
      </c>
      <c r="R1171" s="5" t="s">
        <v>2090</v>
      </c>
      <c r="S1171" s="5" t="s">
        <v>1501</v>
      </c>
      <c r="T1171" s="5" t="s">
        <v>1492</v>
      </c>
    </row>
    <row r="1172" spans="1:20">
      <c r="A1172" s="5" t="s">
        <v>1367</v>
      </c>
      <c r="B1172" s="5" t="s">
        <v>7885</v>
      </c>
      <c r="C1172" s="5" t="s">
        <v>7886</v>
      </c>
      <c r="D1172" s="5" t="s">
        <v>7887</v>
      </c>
      <c r="E1172" s="5" t="s">
        <v>7888</v>
      </c>
      <c r="F1172" s="5" t="s">
        <v>7889</v>
      </c>
      <c r="G1172" s="5" t="s">
        <v>7889</v>
      </c>
      <c r="H1172" s="5" t="s">
        <v>1497</v>
      </c>
      <c r="I1172" s="5" t="s">
        <v>1498</v>
      </c>
      <c r="J1172" s="5" t="s">
        <v>2166</v>
      </c>
      <c r="K1172" s="5" t="s">
        <v>7887</v>
      </c>
      <c r="L1172" s="5" t="s">
        <v>1492</v>
      </c>
      <c r="M1172" s="5" t="s">
        <v>1492</v>
      </c>
      <c r="N1172" s="5" t="s">
        <v>1492</v>
      </c>
      <c r="O1172" s="5" t="s">
        <v>1497</v>
      </c>
      <c r="P1172" s="5" t="s">
        <v>1498</v>
      </c>
      <c r="Q1172" s="5" t="s">
        <v>2166</v>
      </c>
      <c r="R1172" s="5" t="s">
        <v>7890</v>
      </c>
      <c r="S1172" s="5" t="s">
        <v>1501</v>
      </c>
      <c r="T1172" s="5" t="s">
        <v>1492</v>
      </c>
    </row>
    <row r="1173" spans="1:20">
      <c r="A1173" s="5" t="s">
        <v>1368</v>
      </c>
      <c r="B1173" s="5" t="s">
        <v>7891</v>
      </c>
      <c r="C1173" s="5" t="s">
        <v>7892</v>
      </c>
      <c r="D1173" s="5" t="s">
        <v>7893</v>
      </c>
      <c r="E1173" s="5" t="s">
        <v>7894</v>
      </c>
      <c r="F1173" s="5" t="s">
        <v>1492</v>
      </c>
      <c r="G1173" s="5" t="s">
        <v>1492</v>
      </c>
      <c r="H1173" s="5" t="s">
        <v>2033</v>
      </c>
      <c r="I1173" s="5" t="s">
        <v>1659</v>
      </c>
      <c r="J1173" s="5" t="s">
        <v>2034</v>
      </c>
      <c r="K1173" s="5" t="s">
        <v>7893</v>
      </c>
      <c r="L1173" s="5" t="s">
        <v>1492</v>
      </c>
      <c r="M1173" s="5" t="s">
        <v>1492</v>
      </c>
      <c r="N1173" s="5" t="s">
        <v>1492</v>
      </c>
      <c r="O1173" s="5" t="s">
        <v>2033</v>
      </c>
      <c r="P1173" s="5" t="s">
        <v>1659</v>
      </c>
      <c r="Q1173" s="5" t="s">
        <v>2034</v>
      </c>
      <c r="R1173" s="5" t="s">
        <v>1781</v>
      </c>
      <c r="S1173" s="5" t="s">
        <v>1501</v>
      </c>
      <c r="T1173" s="5" t="s">
        <v>1492</v>
      </c>
    </row>
    <row r="1174" spans="1:20">
      <c r="A1174" s="5" t="s">
        <v>243</v>
      </c>
      <c r="B1174" s="5" t="s">
        <v>7895</v>
      </c>
      <c r="C1174" s="5" t="s">
        <v>7896</v>
      </c>
      <c r="D1174" s="5" t="s">
        <v>7897</v>
      </c>
      <c r="E1174" s="5" t="s">
        <v>7898</v>
      </c>
      <c r="F1174" s="5" t="s">
        <v>7899</v>
      </c>
      <c r="G1174" s="5" t="s">
        <v>7899</v>
      </c>
      <c r="H1174" s="5" t="s">
        <v>1497</v>
      </c>
      <c r="I1174" s="5" t="s">
        <v>1498</v>
      </c>
      <c r="J1174" s="5" t="s">
        <v>1913</v>
      </c>
      <c r="K1174" s="5" t="s">
        <v>7900</v>
      </c>
      <c r="L1174" s="5" t="s">
        <v>1492</v>
      </c>
      <c r="M1174" s="5" t="s">
        <v>1492</v>
      </c>
      <c r="N1174" s="5" t="s">
        <v>1492</v>
      </c>
      <c r="O1174" s="5" t="s">
        <v>1492</v>
      </c>
      <c r="P1174" s="5" t="s">
        <v>1498</v>
      </c>
      <c r="Q1174" s="5" t="s">
        <v>7031</v>
      </c>
      <c r="R1174" s="5" t="s">
        <v>7901</v>
      </c>
      <c r="S1174" s="5" t="s">
        <v>1501</v>
      </c>
      <c r="T1174" s="5" t="s">
        <v>1492</v>
      </c>
    </row>
    <row r="1175" spans="1:20">
      <c r="A1175" s="5" t="s">
        <v>1369</v>
      </c>
      <c r="B1175" s="5" t="s">
        <v>7902</v>
      </c>
      <c r="C1175" s="5" t="s">
        <v>7903</v>
      </c>
      <c r="D1175" s="5" t="s">
        <v>7904</v>
      </c>
      <c r="E1175" s="5" t="s">
        <v>7905</v>
      </c>
      <c r="F1175" s="5" t="s">
        <v>7906</v>
      </c>
      <c r="G1175" s="5" t="s">
        <v>7906</v>
      </c>
      <c r="H1175" s="5" t="s">
        <v>1497</v>
      </c>
      <c r="I1175" s="5" t="s">
        <v>1498</v>
      </c>
      <c r="J1175" s="5" t="s">
        <v>2535</v>
      </c>
      <c r="K1175" s="5" t="s">
        <v>7907</v>
      </c>
      <c r="L1175" s="5" t="s">
        <v>1492</v>
      </c>
      <c r="M1175" s="5" t="s">
        <v>1492</v>
      </c>
      <c r="N1175" s="5" t="s">
        <v>1492</v>
      </c>
      <c r="O1175" s="5" t="s">
        <v>1497</v>
      </c>
      <c r="P1175" s="5" t="s">
        <v>1498</v>
      </c>
      <c r="Q1175" s="5" t="s">
        <v>2535</v>
      </c>
      <c r="R1175" s="5" t="s">
        <v>7908</v>
      </c>
      <c r="S1175" s="5" t="s">
        <v>1501</v>
      </c>
      <c r="T1175" s="5" t="s">
        <v>1492</v>
      </c>
    </row>
    <row r="1176" spans="1:20">
      <c r="A1176" s="5" t="s">
        <v>1370</v>
      </c>
      <c r="B1176" s="5" t="s">
        <v>7909</v>
      </c>
      <c r="C1176" s="5" t="s">
        <v>7910</v>
      </c>
      <c r="D1176" s="5" t="s">
        <v>7911</v>
      </c>
      <c r="E1176" s="5" t="s">
        <v>7912</v>
      </c>
      <c r="F1176" s="5" t="s">
        <v>7913</v>
      </c>
      <c r="G1176" s="5" t="s">
        <v>7913</v>
      </c>
      <c r="H1176" s="5" t="s">
        <v>1524</v>
      </c>
      <c r="I1176" s="5" t="s">
        <v>1525</v>
      </c>
      <c r="J1176" s="5" t="s">
        <v>3849</v>
      </c>
      <c r="K1176" s="5" t="s">
        <v>7911</v>
      </c>
      <c r="L1176" s="5" t="s">
        <v>1492</v>
      </c>
      <c r="M1176" s="5" t="s">
        <v>1492</v>
      </c>
      <c r="N1176" s="5" t="s">
        <v>1492</v>
      </c>
      <c r="O1176" s="5" t="s">
        <v>1524</v>
      </c>
      <c r="P1176" s="5" t="s">
        <v>1525</v>
      </c>
      <c r="Q1176" s="5" t="s">
        <v>3849</v>
      </c>
      <c r="R1176" s="5" t="s">
        <v>6108</v>
      </c>
      <c r="S1176" s="5" t="s">
        <v>1501</v>
      </c>
      <c r="T1176" s="5" t="s">
        <v>1492</v>
      </c>
    </row>
    <row r="1177" spans="1:20">
      <c r="A1177" s="5" t="s">
        <v>1371</v>
      </c>
      <c r="B1177" s="5" t="s">
        <v>7914</v>
      </c>
      <c r="C1177" s="5" t="s">
        <v>7915</v>
      </c>
      <c r="D1177" s="5" t="s">
        <v>7916</v>
      </c>
      <c r="E1177" s="5" t="s">
        <v>7917</v>
      </c>
      <c r="F1177" s="5" t="s">
        <v>1492</v>
      </c>
      <c r="G1177" s="5" t="s">
        <v>1492</v>
      </c>
      <c r="H1177" s="5" t="s">
        <v>1497</v>
      </c>
      <c r="I1177" s="5" t="s">
        <v>1498</v>
      </c>
      <c r="J1177" s="5" t="s">
        <v>3870</v>
      </c>
      <c r="K1177" s="5" t="s">
        <v>7918</v>
      </c>
      <c r="L1177" s="5" t="s">
        <v>1492</v>
      </c>
      <c r="M1177" s="5" t="s">
        <v>1492</v>
      </c>
      <c r="N1177" s="5" t="s">
        <v>1492</v>
      </c>
      <c r="O1177" s="5" t="s">
        <v>1497</v>
      </c>
      <c r="P1177" s="5" t="s">
        <v>1498</v>
      </c>
      <c r="Q1177" s="5" t="s">
        <v>2166</v>
      </c>
      <c r="R1177" s="5" t="s">
        <v>7919</v>
      </c>
      <c r="S1177" s="5" t="s">
        <v>1501</v>
      </c>
      <c r="T1177" s="5" t="s">
        <v>1492</v>
      </c>
    </row>
    <row r="1178" spans="1:20">
      <c r="A1178" s="5" t="s">
        <v>1372</v>
      </c>
      <c r="B1178" s="5" t="s">
        <v>7920</v>
      </c>
      <c r="C1178" s="5" t="s">
        <v>7921</v>
      </c>
      <c r="D1178" s="5" t="s">
        <v>7922</v>
      </c>
      <c r="E1178" s="5" t="s">
        <v>7923</v>
      </c>
      <c r="F1178" s="5" t="s">
        <v>1492</v>
      </c>
      <c r="G1178" s="5" t="s">
        <v>1492</v>
      </c>
      <c r="H1178" s="5" t="s">
        <v>1807</v>
      </c>
      <c r="I1178" s="5" t="s">
        <v>1808</v>
      </c>
      <c r="J1178" s="5" t="s">
        <v>5015</v>
      </c>
      <c r="K1178" s="5" t="s">
        <v>7924</v>
      </c>
      <c r="L1178" s="5" t="s">
        <v>1492</v>
      </c>
      <c r="M1178" s="5" t="s">
        <v>1492</v>
      </c>
      <c r="N1178" s="5" t="s">
        <v>1492</v>
      </c>
      <c r="O1178" s="5" t="s">
        <v>1807</v>
      </c>
      <c r="P1178" s="5" t="s">
        <v>1808</v>
      </c>
      <c r="Q1178" s="5" t="s">
        <v>2499</v>
      </c>
      <c r="R1178" s="5" t="s">
        <v>5751</v>
      </c>
      <c r="S1178" s="5" t="s">
        <v>1501</v>
      </c>
      <c r="T1178" s="5" t="s">
        <v>1492</v>
      </c>
    </row>
    <row r="1179" spans="1:20">
      <c r="A1179" s="5" t="s">
        <v>1373</v>
      </c>
      <c r="B1179" s="5" t="s">
        <v>7925</v>
      </c>
      <c r="C1179" s="5" t="s">
        <v>7926</v>
      </c>
      <c r="D1179" s="5" t="s">
        <v>7927</v>
      </c>
      <c r="E1179" s="5" t="s">
        <v>7928</v>
      </c>
      <c r="F1179" s="5" t="s">
        <v>7929</v>
      </c>
      <c r="G1179" s="5" t="s">
        <v>7929</v>
      </c>
      <c r="H1179" s="5" t="s">
        <v>1497</v>
      </c>
      <c r="I1179" s="5" t="s">
        <v>1498</v>
      </c>
      <c r="J1179" s="5" t="s">
        <v>1913</v>
      </c>
      <c r="K1179" s="5" t="s">
        <v>7930</v>
      </c>
      <c r="L1179" s="5" t="s">
        <v>1492</v>
      </c>
      <c r="M1179" s="5" t="s">
        <v>1492</v>
      </c>
      <c r="N1179" s="5" t="s">
        <v>1492</v>
      </c>
      <c r="O1179" s="5" t="s">
        <v>1497</v>
      </c>
      <c r="P1179" s="5" t="s">
        <v>1498</v>
      </c>
      <c r="Q1179" s="5" t="s">
        <v>4286</v>
      </c>
      <c r="R1179" s="5" t="s">
        <v>7931</v>
      </c>
      <c r="S1179" s="5" t="s">
        <v>1501</v>
      </c>
      <c r="T1179" s="5" t="s">
        <v>1492</v>
      </c>
    </row>
    <row r="1180" spans="1:20">
      <c r="A1180" s="5" t="s">
        <v>161</v>
      </c>
      <c r="B1180" s="5" t="s">
        <v>7932</v>
      </c>
      <c r="C1180" s="5" t="s">
        <v>7933</v>
      </c>
      <c r="D1180" s="5" t="s">
        <v>7934</v>
      </c>
      <c r="E1180" s="5" t="s">
        <v>7935</v>
      </c>
      <c r="F1180" s="5" t="s">
        <v>1492</v>
      </c>
      <c r="G1180" s="5" t="s">
        <v>1492</v>
      </c>
      <c r="H1180" s="5" t="s">
        <v>1645</v>
      </c>
      <c r="I1180" s="5" t="s">
        <v>1498</v>
      </c>
      <c r="J1180" s="5" t="s">
        <v>7936</v>
      </c>
      <c r="K1180" s="5" t="s">
        <v>7934</v>
      </c>
      <c r="L1180" s="5" t="s">
        <v>1492</v>
      </c>
      <c r="M1180" s="5" t="s">
        <v>1492</v>
      </c>
      <c r="N1180" s="5" t="s">
        <v>1492</v>
      </c>
      <c r="O1180" s="5" t="s">
        <v>1645</v>
      </c>
      <c r="P1180" s="5" t="s">
        <v>1498</v>
      </c>
      <c r="Q1180" s="5" t="s">
        <v>7936</v>
      </c>
      <c r="R1180" s="5" t="s">
        <v>7937</v>
      </c>
      <c r="S1180" s="5" t="s">
        <v>1501</v>
      </c>
      <c r="T1180" s="5" t="s">
        <v>1492</v>
      </c>
    </row>
    <row r="1181" spans="1:20">
      <c r="A1181" s="5" t="s">
        <v>1374</v>
      </c>
      <c r="B1181" s="5" t="s">
        <v>7938</v>
      </c>
      <c r="C1181" s="5" t="s">
        <v>7939</v>
      </c>
      <c r="D1181" s="5" t="s">
        <v>7940</v>
      </c>
      <c r="E1181" s="5" t="s">
        <v>7941</v>
      </c>
      <c r="F1181" s="5" t="s">
        <v>1492</v>
      </c>
      <c r="G1181" s="5" t="s">
        <v>1492</v>
      </c>
      <c r="H1181" s="5" t="s">
        <v>1497</v>
      </c>
      <c r="I1181" s="5" t="s">
        <v>1498</v>
      </c>
      <c r="J1181" s="5" t="s">
        <v>3748</v>
      </c>
      <c r="K1181" s="5" t="s">
        <v>7940</v>
      </c>
      <c r="L1181" s="5" t="s">
        <v>1492</v>
      </c>
      <c r="M1181" s="5" t="s">
        <v>1492</v>
      </c>
      <c r="N1181" s="5" t="s">
        <v>1492</v>
      </c>
      <c r="O1181" s="5" t="s">
        <v>1497</v>
      </c>
      <c r="P1181" s="5" t="s">
        <v>1498</v>
      </c>
      <c r="Q1181" s="5" t="s">
        <v>3748</v>
      </c>
      <c r="R1181" s="5" t="s">
        <v>2488</v>
      </c>
      <c r="S1181" s="5" t="s">
        <v>1501</v>
      </c>
      <c r="T1181" s="5" t="s">
        <v>1492</v>
      </c>
    </row>
    <row r="1182" spans="1:20">
      <c r="A1182" s="5" t="s">
        <v>1375</v>
      </c>
      <c r="B1182" s="5" t="s">
        <v>7942</v>
      </c>
      <c r="C1182" s="5" t="s">
        <v>1492</v>
      </c>
      <c r="D1182" s="5" t="s">
        <v>7943</v>
      </c>
      <c r="E1182" s="5" t="s">
        <v>7944</v>
      </c>
      <c r="F1182" s="5" t="s">
        <v>7945</v>
      </c>
      <c r="G1182" s="5" t="s">
        <v>7945</v>
      </c>
      <c r="H1182" s="5" t="s">
        <v>1739</v>
      </c>
      <c r="I1182" s="5" t="s">
        <v>1494</v>
      </c>
      <c r="J1182" s="5" t="s">
        <v>6885</v>
      </c>
      <c r="K1182" s="5" t="s">
        <v>7946</v>
      </c>
      <c r="L1182" s="5" t="s">
        <v>1492</v>
      </c>
      <c r="M1182" s="5" t="s">
        <v>1492</v>
      </c>
      <c r="N1182" s="5" t="s">
        <v>1492</v>
      </c>
      <c r="O1182" s="5" t="s">
        <v>1739</v>
      </c>
      <c r="P1182" s="5" t="s">
        <v>1494</v>
      </c>
      <c r="Q1182" s="5" t="s">
        <v>6885</v>
      </c>
      <c r="R1182" s="5" t="s">
        <v>1620</v>
      </c>
      <c r="S1182" s="5" t="s">
        <v>1501</v>
      </c>
      <c r="T1182" s="5" t="s">
        <v>1492</v>
      </c>
    </row>
    <row r="1183" spans="1:20">
      <c r="A1183" s="5" t="s">
        <v>1376</v>
      </c>
      <c r="B1183" s="5" t="s">
        <v>7947</v>
      </c>
      <c r="C1183" s="5" t="s">
        <v>1376</v>
      </c>
      <c r="D1183" s="5" t="s">
        <v>7948</v>
      </c>
      <c r="E1183" s="5" t="s">
        <v>7949</v>
      </c>
      <c r="F1183" s="5" t="s">
        <v>1492</v>
      </c>
      <c r="G1183" s="5" t="s">
        <v>1492</v>
      </c>
      <c r="H1183" s="5" t="s">
        <v>1807</v>
      </c>
      <c r="I1183" s="5" t="s">
        <v>1808</v>
      </c>
      <c r="J1183" s="5" t="s">
        <v>1809</v>
      </c>
      <c r="K1183" s="5" t="s">
        <v>7948</v>
      </c>
      <c r="L1183" s="5" t="s">
        <v>1492</v>
      </c>
      <c r="M1183" s="5" t="s">
        <v>1492</v>
      </c>
      <c r="N1183" s="5" t="s">
        <v>1492</v>
      </c>
      <c r="O1183" s="5" t="s">
        <v>1807</v>
      </c>
      <c r="P1183" s="5" t="s">
        <v>1808</v>
      </c>
      <c r="Q1183" s="5" t="s">
        <v>1809</v>
      </c>
      <c r="R1183" s="5" t="s">
        <v>3677</v>
      </c>
      <c r="S1183" s="5" t="s">
        <v>1501</v>
      </c>
      <c r="T1183" s="5" t="s">
        <v>1492</v>
      </c>
    </row>
    <row r="1184" spans="1:20">
      <c r="A1184" s="5" t="s">
        <v>1377</v>
      </c>
      <c r="B1184" s="5" t="s">
        <v>7950</v>
      </c>
      <c r="C1184" s="5" t="s">
        <v>7951</v>
      </c>
      <c r="D1184" s="5" t="s">
        <v>7952</v>
      </c>
      <c r="E1184" s="5" t="s">
        <v>7953</v>
      </c>
      <c r="F1184" s="5" t="s">
        <v>1492</v>
      </c>
      <c r="G1184" s="5" t="s">
        <v>1492</v>
      </c>
      <c r="H1184" s="5" t="s">
        <v>1497</v>
      </c>
      <c r="I1184" s="5" t="s">
        <v>1498</v>
      </c>
      <c r="J1184" s="5" t="s">
        <v>7954</v>
      </c>
      <c r="K1184" s="5" t="s">
        <v>7952</v>
      </c>
      <c r="L1184" s="5" t="s">
        <v>1492</v>
      </c>
      <c r="M1184" s="5" t="s">
        <v>1492</v>
      </c>
      <c r="N1184" s="5" t="s">
        <v>1492</v>
      </c>
      <c r="O1184" s="5" t="s">
        <v>1497</v>
      </c>
      <c r="P1184" s="5" t="s">
        <v>1498</v>
      </c>
      <c r="Q1184" s="5" t="s">
        <v>7954</v>
      </c>
      <c r="R1184" s="5" t="s">
        <v>7955</v>
      </c>
      <c r="S1184" s="5" t="s">
        <v>1501</v>
      </c>
      <c r="T1184" s="5" t="s">
        <v>1492</v>
      </c>
    </row>
    <row r="1185" spans="1:20">
      <c r="A1185" s="5" t="s">
        <v>207</v>
      </c>
      <c r="B1185" s="5" t="s">
        <v>7956</v>
      </c>
      <c r="C1185" s="5" t="s">
        <v>7957</v>
      </c>
      <c r="D1185" s="5" t="s">
        <v>7958</v>
      </c>
      <c r="E1185" s="5" t="s">
        <v>7959</v>
      </c>
      <c r="F1185" s="5" t="s">
        <v>1492</v>
      </c>
      <c r="G1185" s="5" t="s">
        <v>1492</v>
      </c>
      <c r="H1185" s="5" t="s">
        <v>1645</v>
      </c>
      <c r="I1185" s="5" t="s">
        <v>1498</v>
      </c>
      <c r="J1185" s="5" t="s">
        <v>1997</v>
      </c>
      <c r="K1185" s="5" t="s">
        <v>7958</v>
      </c>
      <c r="L1185" s="5" t="s">
        <v>1492</v>
      </c>
      <c r="M1185" s="5" t="s">
        <v>1492</v>
      </c>
      <c r="N1185" s="5" t="s">
        <v>1492</v>
      </c>
      <c r="O1185" s="5" t="s">
        <v>1645</v>
      </c>
      <c r="P1185" s="5" t="s">
        <v>1498</v>
      </c>
      <c r="Q1185" s="5" t="s">
        <v>1997</v>
      </c>
      <c r="R1185" s="5" t="s">
        <v>7960</v>
      </c>
      <c r="S1185" s="5" t="s">
        <v>1501</v>
      </c>
      <c r="T1185" s="5" t="s">
        <v>1492</v>
      </c>
    </row>
    <row r="1186" spans="1:20">
      <c r="A1186" s="5" t="s">
        <v>425</v>
      </c>
      <c r="B1186" s="5" t="s">
        <v>7961</v>
      </c>
      <c r="C1186" s="5" t="s">
        <v>7962</v>
      </c>
      <c r="D1186" s="5" t="s">
        <v>7963</v>
      </c>
      <c r="E1186" s="5" t="s">
        <v>7964</v>
      </c>
      <c r="F1186" s="5" t="s">
        <v>7965</v>
      </c>
      <c r="G1186" s="5" t="s">
        <v>7965</v>
      </c>
      <c r="H1186" s="5" t="s">
        <v>1535</v>
      </c>
      <c r="I1186" s="5" t="s">
        <v>1536</v>
      </c>
      <c r="J1186" s="5" t="s">
        <v>2350</v>
      </c>
      <c r="K1186" s="5" t="s">
        <v>7966</v>
      </c>
      <c r="L1186" s="5" t="s">
        <v>1492</v>
      </c>
      <c r="M1186" s="5" t="s">
        <v>1492</v>
      </c>
      <c r="N1186" s="5" t="s">
        <v>1492</v>
      </c>
      <c r="O1186" s="5" t="s">
        <v>1535</v>
      </c>
      <c r="P1186" s="5" t="s">
        <v>1536</v>
      </c>
      <c r="Q1186" s="5" t="s">
        <v>1537</v>
      </c>
      <c r="R1186" s="5" t="s">
        <v>7967</v>
      </c>
      <c r="S1186" s="5" t="s">
        <v>1501</v>
      </c>
      <c r="T1186" s="5" t="s">
        <v>1492</v>
      </c>
    </row>
    <row r="1187" spans="1:20">
      <c r="A1187" s="5" t="s">
        <v>1378</v>
      </c>
      <c r="B1187" s="5" t="s">
        <v>7968</v>
      </c>
      <c r="C1187" s="5" t="s">
        <v>7969</v>
      </c>
      <c r="D1187" s="5" t="s">
        <v>7970</v>
      </c>
      <c r="E1187" s="5" t="s">
        <v>7971</v>
      </c>
      <c r="F1187" s="5" t="s">
        <v>1492</v>
      </c>
      <c r="G1187" s="5" t="s">
        <v>1492</v>
      </c>
      <c r="H1187" s="5" t="s">
        <v>1535</v>
      </c>
      <c r="I1187" s="5" t="s">
        <v>1536</v>
      </c>
      <c r="J1187" s="5" t="s">
        <v>1703</v>
      </c>
      <c r="K1187" s="5" t="s">
        <v>7970</v>
      </c>
      <c r="L1187" s="5" t="s">
        <v>1492</v>
      </c>
      <c r="M1187" s="5" t="s">
        <v>1492</v>
      </c>
      <c r="N1187" s="5" t="s">
        <v>1492</v>
      </c>
      <c r="O1187" s="5" t="s">
        <v>1535</v>
      </c>
      <c r="P1187" s="5" t="s">
        <v>1536</v>
      </c>
      <c r="Q1187" s="5" t="s">
        <v>1703</v>
      </c>
      <c r="R1187" s="5" t="s">
        <v>2175</v>
      </c>
      <c r="S1187" s="5" t="s">
        <v>1501</v>
      </c>
      <c r="T1187" s="5" t="s">
        <v>1492</v>
      </c>
    </row>
    <row r="1188" spans="1:20">
      <c r="A1188" s="5" t="s">
        <v>234</v>
      </c>
      <c r="B1188" s="5" t="s">
        <v>7972</v>
      </c>
      <c r="C1188" s="5" t="s">
        <v>1492</v>
      </c>
      <c r="D1188" s="5" t="s">
        <v>7973</v>
      </c>
      <c r="E1188" s="5" t="s">
        <v>1492</v>
      </c>
      <c r="F1188" s="5" t="s">
        <v>1492</v>
      </c>
      <c r="G1188" s="5" t="s">
        <v>1492</v>
      </c>
      <c r="H1188" s="5" t="s">
        <v>1497</v>
      </c>
      <c r="I1188" s="5" t="s">
        <v>1498</v>
      </c>
      <c r="J1188" s="5" t="s">
        <v>1843</v>
      </c>
      <c r="K1188" s="5" t="s">
        <v>7973</v>
      </c>
      <c r="L1188" s="5" t="s">
        <v>1492</v>
      </c>
      <c r="M1188" s="5" t="s">
        <v>1492</v>
      </c>
      <c r="N1188" s="5" t="s">
        <v>1492</v>
      </c>
      <c r="O1188" s="5" t="s">
        <v>1497</v>
      </c>
      <c r="P1188" s="5" t="s">
        <v>1498</v>
      </c>
      <c r="Q1188" s="5" t="s">
        <v>1843</v>
      </c>
      <c r="R1188" s="5" t="s">
        <v>1761</v>
      </c>
      <c r="S1188" s="5" t="s">
        <v>1501</v>
      </c>
      <c r="T1188" s="5" t="s">
        <v>1492</v>
      </c>
    </row>
    <row r="1189" spans="1:20">
      <c r="A1189" s="5" t="s">
        <v>1379</v>
      </c>
      <c r="B1189" s="5" t="s">
        <v>7974</v>
      </c>
      <c r="C1189" s="5" t="s">
        <v>7975</v>
      </c>
      <c r="D1189" s="5" t="s">
        <v>7976</v>
      </c>
      <c r="E1189" s="5" t="s">
        <v>7977</v>
      </c>
      <c r="F1189" s="5" t="s">
        <v>1492</v>
      </c>
      <c r="G1189" s="5" t="s">
        <v>1492</v>
      </c>
      <c r="H1189" s="5" t="s">
        <v>1497</v>
      </c>
      <c r="I1189" s="5" t="s">
        <v>1498</v>
      </c>
      <c r="J1189" s="5" t="s">
        <v>2682</v>
      </c>
      <c r="K1189" s="5" t="s">
        <v>7978</v>
      </c>
      <c r="L1189" s="5" t="s">
        <v>1492</v>
      </c>
      <c r="M1189" s="5" t="s">
        <v>1492</v>
      </c>
      <c r="N1189" s="5" t="s">
        <v>1492</v>
      </c>
      <c r="O1189" s="5" t="s">
        <v>1497</v>
      </c>
      <c r="P1189" s="5" t="s">
        <v>1498</v>
      </c>
      <c r="Q1189" s="5" t="s">
        <v>1499</v>
      </c>
      <c r="R1189" s="5" t="s">
        <v>1941</v>
      </c>
      <c r="S1189" s="5" t="s">
        <v>1501</v>
      </c>
      <c r="T1189" s="5" t="s">
        <v>1492</v>
      </c>
    </row>
    <row r="1190" spans="1:20">
      <c r="A1190" s="5" t="s">
        <v>372</v>
      </c>
      <c r="B1190" s="5" t="s">
        <v>7979</v>
      </c>
      <c r="C1190" s="5" t="s">
        <v>7980</v>
      </c>
      <c r="D1190" s="5" t="s">
        <v>7981</v>
      </c>
      <c r="E1190" s="5" t="s">
        <v>7982</v>
      </c>
      <c r="F1190" s="5" t="s">
        <v>1492</v>
      </c>
      <c r="G1190" s="5" t="s">
        <v>1492</v>
      </c>
      <c r="H1190" s="5" t="s">
        <v>1535</v>
      </c>
      <c r="I1190" s="5" t="s">
        <v>1536</v>
      </c>
      <c r="J1190" s="5" t="s">
        <v>1537</v>
      </c>
      <c r="K1190" s="5" t="s">
        <v>7981</v>
      </c>
      <c r="L1190" s="5" t="s">
        <v>1492</v>
      </c>
      <c r="M1190" s="5" t="s">
        <v>1492</v>
      </c>
      <c r="N1190" s="5" t="s">
        <v>1492</v>
      </c>
      <c r="O1190" s="5" t="s">
        <v>1535</v>
      </c>
      <c r="P1190" s="5" t="s">
        <v>1536</v>
      </c>
      <c r="Q1190" s="5" t="s">
        <v>1537</v>
      </c>
      <c r="R1190" s="5" t="s">
        <v>2046</v>
      </c>
      <c r="S1190" s="5" t="s">
        <v>1501</v>
      </c>
      <c r="T1190" s="5" t="s">
        <v>1492</v>
      </c>
    </row>
    <row r="1191" spans="1:20">
      <c r="A1191" s="5" t="s">
        <v>386</v>
      </c>
      <c r="B1191" s="5" t="s">
        <v>7983</v>
      </c>
      <c r="C1191" s="5" t="s">
        <v>1492</v>
      </c>
      <c r="D1191" s="5" t="s">
        <v>7984</v>
      </c>
      <c r="E1191" s="5" t="s">
        <v>7985</v>
      </c>
      <c r="F1191" s="5" t="s">
        <v>1492</v>
      </c>
      <c r="G1191" s="5" t="s">
        <v>1492</v>
      </c>
      <c r="H1191" s="5" t="s">
        <v>1535</v>
      </c>
      <c r="I1191" s="5" t="s">
        <v>1536</v>
      </c>
      <c r="J1191" s="5" t="s">
        <v>1537</v>
      </c>
      <c r="K1191" s="5" t="s">
        <v>7986</v>
      </c>
      <c r="L1191" s="5" t="s">
        <v>1492</v>
      </c>
      <c r="M1191" s="5" t="s">
        <v>1492</v>
      </c>
      <c r="N1191" s="5" t="s">
        <v>1492</v>
      </c>
      <c r="O1191" s="5" t="s">
        <v>1535</v>
      </c>
      <c r="P1191" s="5" t="s">
        <v>1536</v>
      </c>
      <c r="Q1191" s="5" t="s">
        <v>1537</v>
      </c>
      <c r="R1191" s="5" t="s">
        <v>7987</v>
      </c>
      <c r="S1191" s="5" t="s">
        <v>1501</v>
      </c>
      <c r="T1191" s="5" t="s">
        <v>1492</v>
      </c>
    </row>
    <row r="1192" spans="1:20">
      <c r="A1192" s="5" t="s">
        <v>1380</v>
      </c>
      <c r="B1192" s="5" t="s">
        <v>7988</v>
      </c>
      <c r="C1192" s="5" t="s">
        <v>1380</v>
      </c>
      <c r="D1192" s="5" t="s">
        <v>7989</v>
      </c>
      <c r="E1192" s="5" t="s">
        <v>7990</v>
      </c>
      <c r="F1192" s="5" t="s">
        <v>1492</v>
      </c>
      <c r="G1192" s="5" t="s">
        <v>1492</v>
      </c>
      <c r="H1192" s="5" t="s">
        <v>3425</v>
      </c>
      <c r="I1192" s="5" t="s">
        <v>3426</v>
      </c>
      <c r="J1192" s="5" t="s">
        <v>6668</v>
      </c>
      <c r="K1192" s="5" t="s">
        <v>7989</v>
      </c>
      <c r="L1192" s="5" t="s">
        <v>1492</v>
      </c>
      <c r="M1192" s="5" t="s">
        <v>1492</v>
      </c>
      <c r="N1192" s="5" t="s">
        <v>1492</v>
      </c>
      <c r="O1192" s="5" t="s">
        <v>3425</v>
      </c>
      <c r="P1192" s="5" t="s">
        <v>3426</v>
      </c>
      <c r="Q1192" s="5" t="s">
        <v>6668</v>
      </c>
      <c r="R1192" s="5" t="s">
        <v>5511</v>
      </c>
      <c r="S1192" s="5" t="s">
        <v>1501</v>
      </c>
      <c r="T1192" s="5" t="s">
        <v>1492</v>
      </c>
    </row>
    <row r="1193" spans="1:20">
      <c r="A1193" s="5" t="s">
        <v>436</v>
      </c>
      <c r="B1193" s="5" t="s">
        <v>7991</v>
      </c>
      <c r="C1193" s="5" t="s">
        <v>7992</v>
      </c>
      <c r="D1193" s="5" t="s">
        <v>7993</v>
      </c>
      <c r="E1193" s="5" t="s">
        <v>7994</v>
      </c>
      <c r="F1193" s="5" t="s">
        <v>7995</v>
      </c>
      <c r="G1193" s="5" t="s">
        <v>7995</v>
      </c>
      <c r="H1193" s="5" t="s">
        <v>1535</v>
      </c>
      <c r="I1193" s="5" t="s">
        <v>1536</v>
      </c>
      <c r="J1193" s="5" t="s">
        <v>1537</v>
      </c>
      <c r="K1193" s="5" t="s">
        <v>7996</v>
      </c>
      <c r="L1193" s="5" t="s">
        <v>1492</v>
      </c>
      <c r="M1193" s="5" t="s">
        <v>1492</v>
      </c>
      <c r="N1193" s="5" t="s">
        <v>1492</v>
      </c>
      <c r="O1193" s="5" t="s">
        <v>1535</v>
      </c>
      <c r="P1193" s="5" t="s">
        <v>1536</v>
      </c>
      <c r="Q1193" s="5" t="s">
        <v>1537</v>
      </c>
      <c r="R1193" s="5" t="s">
        <v>7867</v>
      </c>
      <c r="S1193" s="5" t="s">
        <v>1501</v>
      </c>
      <c r="T1193" s="5" t="s">
        <v>1492</v>
      </c>
    </row>
    <row r="1194" spans="1:20">
      <c r="A1194" s="5" t="s">
        <v>1381</v>
      </c>
      <c r="B1194" s="5" t="s">
        <v>7997</v>
      </c>
      <c r="C1194" s="5" t="s">
        <v>7998</v>
      </c>
      <c r="D1194" s="5" t="s">
        <v>7999</v>
      </c>
      <c r="E1194" s="5" t="s">
        <v>8000</v>
      </c>
      <c r="F1194" s="5" t="s">
        <v>8001</v>
      </c>
      <c r="G1194" s="5" t="s">
        <v>8001</v>
      </c>
      <c r="H1194" s="5" t="s">
        <v>1497</v>
      </c>
      <c r="I1194" s="5" t="s">
        <v>1498</v>
      </c>
      <c r="J1194" s="5" t="s">
        <v>2008</v>
      </c>
      <c r="K1194" s="5" t="s">
        <v>7999</v>
      </c>
      <c r="L1194" s="5" t="s">
        <v>1492</v>
      </c>
      <c r="M1194" s="5" t="s">
        <v>1492</v>
      </c>
      <c r="N1194" s="5" t="s">
        <v>1492</v>
      </c>
      <c r="O1194" s="5" t="s">
        <v>1497</v>
      </c>
      <c r="P1194" s="5" t="s">
        <v>1498</v>
      </c>
      <c r="Q1194" s="5" t="s">
        <v>2008</v>
      </c>
      <c r="R1194" s="5" t="s">
        <v>8002</v>
      </c>
      <c r="S1194" s="5" t="s">
        <v>1501</v>
      </c>
      <c r="T1194" s="5" t="s">
        <v>1492</v>
      </c>
    </row>
    <row r="1195" spans="1:20">
      <c r="A1195" s="5" t="s">
        <v>1382</v>
      </c>
      <c r="B1195" s="5" t="s">
        <v>8003</v>
      </c>
      <c r="C1195" s="5" t="s">
        <v>8004</v>
      </c>
      <c r="D1195" s="5" t="s">
        <v>8005</v>
      </c>
      <c r="E1195" s="5" t="s">
        <v>8006</v>
      </c>
      <c r="F1195" s="5" t="s">
        <v>1492</v>
      </c>
      <c r="G1195" s="5" t="s">
        <v>1492</v>
      </c>
      <c r="H1195" s="5" t="s">
        <v>1688</v>
      </c>
      <c r="I1195" s="5" t="s">
        <v>1689</v>
      </c>
      <c r="J1195" s="5" t="s">
        <v>7313</v>
      </c>
      <c r="K1195" s="5" t="s">
        <v>8005</v>
      </c>
      <c r="L1195" s="5" t="s">
        <v>1492</v>
      </c>
      <c r="M1195" s="5" t="s">
        <v>1492</v>
      </c>
      <c r="N1195" s="5" t="s">
        <v>1492</v>
      </c>
      <c r="O1195" s="5" t="s">
        <v>1688</v>
      </c>
      <c r="P1195" s="5" t="s">
        <v>1689</v>
      </c>
      <c r="Q1195" s="5" t="s">
        <v>7313</v>
      </c>
      <c r="R1195" s="5" t="s">
        <v>8007</v>
      </c>
      <c r="S1195" s="5" t="s">
        <v>1501</v>
      </c>
      <c r="T1195" s="5" t="s">
        <v>1492</v>
      </c>
    </row>
    <row r="1196" spans="1:20">
      <c r="A1196" s="5" t="s">
        <v>1383</v>
      </c>
      <c r="B1196" s="5" t="s">
        <v>8008</v>
      </c>
      <c r="C1196" s="5" t="s">
        <v>8009</v>
      </c>
      <c r="D1196" s="5" t="s">
        <v>8010</v>
      </c>
      <c r="E1196" s="5" t="s">
        <v>8011</v>
      </c>
      <c r="F1196" s="5" t="s">
        <v>1492</v>
      </c>
      <c r="G1196" s="5" t="s">
        <v>1492</v>
      </c>
      <c r="H1196" s="5" t="s">
        <v>1544</v>
      </c>
      <c r="I1196" s="5" t="s">
        <v>1498</v>
      </c>
      <c r="J1196" s="5" t="s">
        <v>1758</v>
      </c>
      <c r="K1196" s="5" t="s">
        <v>8010</v>
      </c>
      <c r="L1196" s="5" t="s">
        <v>1492</v>
      </c>
      <c r="M1196" s="5" t="s">
        <v>1492</v>
      </c>
      <c r="N1196" s="5" t="s">
        <v>1492</v>
      </c>
      <c r="O1196" s="5" t="s">
        <v>1544</v>
      </c>
      <c r="P1196" s="5" t="s">
        <v>1498</v>
      </c>
      <c r="Q1196" s="5" t="s">
        <v>1758</v>
      </c>
      <c r="R1196" s="5" t="s">
        <v>5145</v>
      </c>
      <c r="S1196" s="5" t="s">
        <v>1501</v>
      </c>
      <c r="T1196" s="5" t="s">
        <v>1492</v>
      </c>
    </row>
    <row r="1197" spans="1:20">
      <c r="A1197" s="5" t="s">
        <v>1384</v>
      </c>
      <c r="B1197" s="5" t="s">
        <v>8012</v>
      </c>
      <c r="C1197" s="5" t="s">
        <v>1492</v>
      </c>
      <c r="D1197" s="5" t="s">
        <v>8013</v>
      </c>
      <c r="E1197" s="5" t="s">
        <v>1492</v>
      </c>
      <c r="F1197" s="5" t="s">
        <v>1492</v>
      </c>
      <c r="G1197" s="5" t="s">
        <v>1492</v>
      </c>
      <c r="H1197" s="5" t="s">
        <v>1497</v>
      </c>
      <c r="I1197" s="5" t="s">
        <v>1498</v>
      </c>
      <c r="J1197" s="5" t="s">
        <v>2088</v>
      </c>
      <c r="K1197" s="5" t="s">
        <v>8013</v>
      </c>
      <c r="L1197" s="5" t="s">
        <v>1492</v>
      </c>
      <c r="M1197" s="5" t="s">
        <v>1492</v>
      </c>
      <c r="N1197" s="5" t="s">
        <v>1492</v>
      </c>
      <c r="O1197" s="5" t="s">
        <v>1497</v>
      </c>
      <c r="P1197" s="5" t="s">
        <v>1498</v>
      </c>
      <c r="Q1197" s="5" t="s">
        <v>2088</v>
      </c>
      <c r="R1197" s="5" t="s">
        <v>8014</v>
      </c>
      <c r="S1197" s="5" t="s">
        <v>1501</v>
      </c>
      <c r="T1197" s="5" t="s">
        <v>1492</v>
      </c>
    </row>
    <row r="1198" spans="1:20">
      <c r="A1198" s="5" t="s">
        <v>1385</v>
      </c>
      <c r="B1198" s="5" t="s">
        <v>8015</v>
      </c>
      <c r="C1198" s="5" t="s">
        <v>1385</v>
      </c>
      <c r="D1198" s="5" t="s">
        <v>8016</v>
      </c>
      <c r="E1198" s="5" t="s">
        <v>8017</v>
      </c>
      <c r="F1198" s="5" t="s">
        <v>1492</v>
      </c>
      <c r="G1198" s="5" t="s">
        <v>1492</v>
      </c>
      <c r="H1198" s="5" t="s">
        <v>1497</v>
      </c>
      <c r="I1198" s="5" t="s">
        <v>1498</v>
      </c>
      <c r="J1198" s="5" t="s">
        <v>8018</v>
      </c>
      <c r="K1198" s="5" t="s">
        <v>8019</v>
      </c>
      <c r="L1198" s="5" t="s">
        <v>1492</v>
      </c>
      <c r="M1198" s="5" t="s">
        <v>1492</v>
      </c>
      <c r="N1198" s="5" t="s">
        <v>1492</v>
      </c>
      <c r="O1198" s="5" t="s">
        <v>1497</v>
      </c>
      <c r="P1198" s="5" t="s">
        <v>1498</v>
      </c>
      <c r="Q1198" s="5" t="s">
        <v>8018</v>
      </c>
      <c r="R1198" s="5" t="s">
        <v>1817</v>
      </c>
      <c r="S1198" s="5" t="s">
        <v>1501</v>
      </c>
      <c r="T1198" s="5" t="s">
        <v>1492</v>
      </c>
    </row>
    <row r="1199" spans="1:20">
      <c r="A1199" s="5" t="s">
        <v>1386</v>
      </c>
      <c r="B1199" s="5" t="s">
        <v>8020</v>
      </c>
      <c r="C1199" s="5" t="s">
        <v>1492</v>
      </c>
      <c r="D1199" s="5" t="s">
        <v>8021</v>
      </c>
      <c r="E1199" s="5" t="s">
        <v>1492</v>
      </c>
      <c r="F1199" s="5" t="s">
        <v>1492</v>
      </c>
      <c r="G1199" s="5" t="s">
        <v>1492</v>
      </c>
      <c r="H1199" s="5" t="s">
        <v>1544</v>
      </c>
      <c r="I1199" s="5" t="s">
        <v>1498</v>
      </c>
      <c r="J1199" s="5" t="s">
        <v>8022</v>
      </c>
      <c r="K1199" s="5" t="s">
        <v>8021</v>
      </c>
      <c r="L1199" s="5" t="s">
        <v>1492</v>
      </c>
      <c r="M1199" s="5" t="s">
        <v>1492</v>
      </c>
      <c r="N1199" s="5" t="s">
        <v>1492</v>
      </c>
      <c r="O1199" s="5" t="s">
        <v>1544</v>
      </c>
      <c r="P1199" s="5" t="s">
        <v>1498</v>
      </c>
      <c r="Q1199" s="5" t="s">
        <v>8022</v>
      </c>
      <c r="R1199" s="5" t="s">
        <v>8023</v>
      </c>
      <c r="S1199" s="5" t="s">
        <v>1501</v>
      </c>
      <c r="T1199" s="5" t="s">
        <v>1492</v>
      </c>
    </row>
    <row r="1200" spans="1:20">
      <c r="A1200" s="5" t="s">
        <v>1387</v>
      </c>
      <c r="B1200" s="5" t="s">
        <v>8024</v>
      </c>
      <c r="C1200" s="5" t="s">
        <v>8025</v>
      </c>
      <c r="D1200" s="5" t="s">
        <v>8026</v>
      </c>
      <c r="E1200" s="5" t="s">
        <v>8027</v>
      </c>
      <c r="F1200" s="5" t="s">
        <v>1492</v>
      </c>
      <c r="G1200" s="5" t="s">
        <v>1492</v>
      </c>
      <c r="H1200" s="5" t="s">
        <v>1497</v>
      </c>
      <c r="I1200" s="5" t="s">
        <v>1498</v>
      </c>
      <c r="J1200" s="5" t="s">
        <v>8028</v>
      </c>
      <c r="K1200" s="5" t="s">
        <v>8029</v>
      </c>
      <c r="L1200" s="5" t="s">
        <v>1492</v>
      </c>
      <c r="M1200" s="5" t="s">
        <v>1492</v>
      </c>
      <c r="N1200" s="5" t="s">
        <v>1492</v>
      </c>
      <c r="O1200" s="5" t="s">
        <v>1497</v>
      </c>
      <c r="P1200" s="5" t="s">
        <v>1498</v>
      </c>
      <c r="Q1200" s="5" t="s">
        <v>8028</v>
      </c>
      <c r="R1200" s="5" t="s">
        <v>2152</v>
      </c>
      <c r="S1200" s="5" t="s">
        <v>1501</v>
      </c>
      <c r="T1200" s="5" t="s">
        <v>1492</v>
      </c>
    </row>
    <row r="1201" spans="1:20">
      <c r="A1201" s="5" t="s">
        <v>1388</v>
      </c>
      <c r="B1201" s="5" t="s">
        <v>8030</v>
      </c>
      <c r="C1201" s="5" t="s">
        <v>8031</v>
      </c>
      <c r="D1201" s="5" t="s">
        <v>8032</v>
      </c>
      <c r="E1201" s="5" t="s">
        <v>8033</v>
      </c>
      <c r="F1201" s="5" t="s">
        <v>8034</v>
      </c>
      <c r="G1201" s="5" t="s">
        <v>8034</v>
      </c>
      <c r="H1201" s="5" t="s">
        <v>1497</v>
      </c>
      <c r="I1201" s="5" t="s">
        <v>1498</v>
      </c>
      <c r="J1201" s="5" t="s">
        <v>2166</v>
      </c>
      <c r="K1201" s="5" t="s">
        <v>8035</v>
      </c>
      <c r="L1201" s="5" t="s">
        <v>1492</v>
      </c>
      <c r="M1201" s="5" t="s">
        <v>1492</v>
      </c>
      <c r="N1201" s="5" t="s">
        <v>1492</v>
      </c>
      <c r="O1201" s="5" t="s">
        <v>1497</v>
      </c>
      <c r="P1201" s="5" t="s">
        <v>1498</v>
      </c>
      <c r="Q1201" s="5" t="s">
        <v>2166</v>
      </c>
      <c r="R1201" s="5" t="s">
        <v>3935</v>
      </c>
      <c r="S1201" s="5" t="s">
        <v>1501</v>
      </c>
      <c r="T1201" s="5" t="s">
        <v>1492</v>
      </c>
    </row>
    <row r="1202" spans="1:20">
      <c r="A1202" s="5" t="s">
        <v>385</v>
      </c>
      <c r="B1202" s="5" t="s">
        <v>8036</v>
      </c>
      <c r="C1202" s="5" t="s">
        <v>8037</v>
      </c>
      <c r="D1202" s="5" t="s">
        <v>8038</v>
      </c>
      <c r="E1202" s="5" t="s">
        <v>8039</v>
      </c>
      <c r="F1202" s="5" t="s">
        <v>1878</v>
      </c>
      <c r="G1202" s="5" t="s">
        <v>1878</v>
      </c>
      <c r="H1202" s="5" t="s">
        <v>1535</v>
      </c>
      <c r="I1202" s="5" t="s">
        <v>1536</v>
      </c>
      <c r="J1202" s="5" t="s">
        <v>1537</v>
      </c>
      <c r="K1202" s="5" t="s">
        <v>8040</v>
      </c>
      <c r="L1202" s="5" t="s">
        <v>1492</v>
      </c>
      <c r="M1202" s="5" t="s">
        <v>1492</v>
      </c>
      <c r="N1202" s="5" t="s">
        <v>1492</v>
      </c>
      <c r="O1202" s="5" t="s">
        <v>1535</v>
      </c>
      <c r="P1202" s="5" t="s">
        <v>1536</v>
      </c>
      <c r="Q1202" s="5" t="s">
        <v>1537</v>
      </c>
      <c r="R1202" s="5" t="s">
        <v>8041</v>
      </c>
      <c r="S1202" s="5" t="s">
        <v>1501</v>
      </c>
      <c r="T1202" s="5" t="s">
        <v>1492</v>
      </c>
    </row>
    <row r="1203" spans="1:20">
      <c r="A1203" s="5" t="s">
        <v>1389</v>
      </c>
      <c r="B1203" s="5" t="s">
        <v>8042</v>
      </c>
      <c r="C1203" s="5" t="s">
        <v>8043</v>
      </c>
      <c r="D1203" s="5" t="s">
        <v>8044</v>
      </c>
      <c r="E1203" s="5" t="s">
        <v>8045</v>
      </c>
      <c r="F1203" s="5" t="s">
        <v>1492</v>
      </c>
      <c r="G1203" s="5" t="s">
        <v>1492</v>
      </c>
      <c r="H1203" s="5" t="s">
        <v>3162</v>
      </c>
      <c r="I1203" s="5" t="s">
        <v>1494</v>
      </c>
      <c r="J1203" s="5" t="s">
        <v>3212</v>
      </c>
      <c r="K1203" s="5" t="s">
        <v>8044</v>
      </c>
      <c r="L1203" s="5" t="s">
        <v>1492</v>
      </c>
      <c r="M1203" s="5" t="s">
        <v>1492</v>
      </c>
      <c r="N1203" s="5" t="s">
        <v>1492</v>
      </c>
      <c r="O1203" s="5" t="s">
        <v>3162</v>
      </c>
      <c r="P1203" s="5" t="s">
        <v>1494</v>
      </c>
      <c r="Q1203" s="5" t="s">
        <v>3212</v>
      </c>
      <c r="R1203" s="5" t="s">
        <v>3005</v>
      </c>
      <c r="S1203" s="5" t="s">
        <v>1501</v>
      </c>
      <c r="T1203" s="5" t="s">
        <v>1492</v>
      </c>
    </row>
    <row r="1204" spans="1:20">
      <c r="A1204" s="5" t="s">
        <v>1390</v>
      </c>
      <c r="B1204" s="5" t="s">
        <v>8046</v>
      </c>
      <c r="C1204" s="5" t="s">
        <v>1390</v>
      </c>
      <c r="D1204" s="5" t="s">
        <v>8047</v>
      </c>
      <c r="E1204" s="5" t="s">
        <v>8048</v>
      </c>
      <c r="F1204" s="5" t="s">
        <v>1492</v>
      </c>
      <c r="G1204" s="5" t="s">
        <v>1492</v>
      </c>
      <c r="H1204" s="5" t="s">
        <v>1515</v>
      </c>
      <c r="I1204" s="5" t="s">
        <v>1516</v>
      </c>
      <c r="J1204" s="5" t="s">
        <v>3805</v>
      </c>
      <c r="K1204" s="5" t="s">
        <v>8047</v>
      </c>
      <c r="L1204" s="5" t="s">
        <v>1492</v>
      </c>
      <c r="M1204" s="5" t="s">
        <v>1492</v>
      </c>
      <c r="N1204" s="5" t="s">
        <v>1492</v>
      </c>
      <c r="O1204" s="5" t="s">
        <v>1515</v>
      </c>
      <c r="P1204" s="5" t="s">
        <v>1516</v>
      </c>
      <c r="Q1204" s="5" t="s">
        <v>3805</v>
      </c>
      <c r="R1204" s="5" t="s">
        <v>8049</v>
      </c>
      <c r="S1204" s="5" t="s">
        <v>1501</v>
      </c>
      <c r="T1204" s="5" t="s">
        <v>1492</v>
      </c>
    </row>
    <row r="1205" spans="1:20">
      <c r="A1205" s="5" t="s">
        <v>1391</v>
      </c>
      <c r="B1205" s="5" t="s">
        <v>8050</v>
      </c>
      <c r="C1205" s="5" t="s">
        <v>8051</v>
      </c>
      <c r="D1205" s="5" t="s">
        <v>8052</v>
      </c>
      <c r="E1205" s="5" t="s">
        <v>8053</v>
      </c>
      <c r="F1205" s="5" t="s">
        <v>1492</v>
      </c>
      <c r="G1205" s="5" t="s">
        <v>1492</v>
      </c>
      <c r="H1205" s="5" t="s">
        <v>1608</v>
      </c>
      <c r="I1205" s="5" t="s">
        <v>1609</v>
      </c>
      <c r="J1205" s="5" t="s">
        <v>8054</v>
      </c>
      <c r="K1205" s="5" t="s">
        <v>8052</v>
      </c>
      <c r="L1205" s="5" t="s">
        <v>1492</v>
      </c>
      <c r="M1205" s="5" t="s">
        <v>1492</v>
      </c>
      <c r="N1205" s="5" t="s">
        <v>1492</v>
      </c>
      <c r="O1205" s="5" t="s">
        <v>1608</v>
      </c>
      <c r="P1205" s="5" t="s">
        <v>1609</v>
      </c>
      <c r="Q1205" s="5" t="s">
        <v>8054</v>
      </c>
      <c r="R1205" s="5" t="s">
        <v>8055</v>
      </c>
      <c r="S1205" s="5" t="s">
        <v>1501</v>
      </c>
      <c r="T1205" s="5" t="s">
        <v>1492</v>
      </c>
    </row>
    <row r="1206" spans="1:20">
      <c r="A1206" s="5" t="s">
        <v>1392</v>
      </c>
      <c r="B1206" s="5" t="s">
        <v>8056</v>
      </c>
      <c r="C1206" s="5" t="s">
        <v>8057</v>
      </c>
      <c r="D1206" s="5" t="s">
        <v>8058</v>
      </c>
      <c r="E1206" s="5" t="s">
        <v>8059</v>
      </c>
      <c r="F1206" s="5" t="s">
        <v>1492</v>
      </c>
      <c r="G1206" s="5" t="s">
        <v>1492</v>
      </c>
      <c r="H1206" s="5" t="s">
        <v>3162</v>
      </c>
      <c r="I1206" s="5" t="s">
        <v>1494</v>
      </c>
      <c r="J1206" s="5" t="s">
        <v>3212</v>
      </c>
      <c r="K1206" s="5" t="s">
        <v>8060</v>
      </c>
      <c r="L1206" s="5" t="s">
        <v>1492</v>
      </c>
      <c r="M1206" s="5" t="s">
        <v>1492</v>
      </c>
      <c r="N1206" s="5" t="s">
        <v>1492</v>
      </c>
      <c r="O1206" s="5" t="s">
        <v>3162</v>
      </c>
      <c r="P1206" s="5" t="s">
        <v>1494</v>
      </c>
      <c r="Q1206" s="5" t="s">
        <v>3212</v>
      </c>
      <c r="R1206" s="5" t="s">
        <v>6090</v>
      </c>
      <c r="S1206" s="5" t="s">
        <v>1501</v>
      </c>
      <c r="T1206" s="5" t="s">
        <v>1492</v>
      </c>
    </row>
    <row r="1207" spans="1:20">
      <c r="A1207" s="5" t="s">
        <v>5</v>
      </c>
      <c r="B1207" s="5" t="s">
        <v>8061</v>
      </c>
      <c r="C1207" s="5" t="s">
        <v>8062</v>
      </c>
      <c r="D1207" s="5" t="s">
        <v>8063</v>
      </c>
      <c r="E1207" s="5" t="s">
        <v>8064</v>
      </c>
      <c r="F1207" s="5" t="s">
        <v>3195</v>
      </c>
      <c r="G1207" s="5" t="s">
        <v>3195</v>
      </c>
      <c r="H1207" s="5" t="s">
        <v>2737</v>
      </c>
      <c r="I1207" s="5" t="s">
        <v>1659</v>
      </c>
      <c r="J1207" s="5" t="s">
        <v>1537</v>
      </c>
      <c r="K1207" s="5" t="s">
        <v>8065</v>
      </c>
      <c r="L1207" s="5" t="s">
        <v>1492</v>
      </c>
      <c r="M1207" s="5" t="s">
        <v>1492</v>
      </c>
      <c r="N1207" s="5" t="s">
        <v>1492</v>
      </c>
      <c r="O1207" s="5" t="s">
        <v>1535</v>
      </c>
      <c r="P1207" s="5" t="s">
        <v>1536</v>
      </c>
      <c r="Q1207" s="5" t="s">
        <v>1537</v>
      </c>
      <c r="R1207" s="5" t="s">
        <v>3368</v>
      </c>
      <c r="S1207" s="5" t="s">
        <v>1501</v>
      </c>
      <c r="T1207" s="5" t="s">
        <v>1492</v>
      </c>
    </row>
    <row r="1208" spans="1:20">
      <c r="A1208" s="5" t="s">
        <v>1393</v>
      </c>
      <c r="B1208" s="5" t="s">
        <v>8066</v>
      </c>
      <c r="C1208" s="5" t="s">
        <v>8067</v>
      </c>
      <c r="D1208" s="5" t="s">
        <v>8068</v>
      </c>
      <c r="E1208" s="5" t="s">
        <v>8069</v>
      </c>
      <c r="F1208" s="5" t="s">
        <v>8070</v>
      </c>
      <c r="G1208" s="5" t="s">
        <v>8070</v>
      </c>
      <c r="H1208" s="5" t="s">
        <v>1507</v>
      </c>
      <c r="I1208" s="5" t="s">
        <v>1508</v>
      </c>
      <c r="J1208" s="5" t="s">
        <v>1969</v>
      </c>
      <c r="K1208" s="5" t="s">
        <v>8068</v>
      </c>
      <c r="L1208" s="5" t="s">
        <v>1492</v>
      </c>
      <c r="M1208" s="5" t="s">
        <v>1492</v>
      </c>
      <c r="N1208" s="5" t="s">
        <v>1492</v>
      </c>
      <c r="O1208" s="5" t="s">
        <v>1507</v>
      </c>
      <c r="P1208" s="5" t="s">
        <v>1508</v>
      </c>
      <c r="Q1208" s="5" t="s">
        <v>1969</v>
      </c>
      <c r="R1208" s="5" t="s">
        <v>8071</v>
      </c>
      <c r="S1208" s="5" t="s">
        <v>1501</v>
      </c>
      <c r="T1208" s="5" t="s">
        <v>1492</v>
      </c>
    </row>
    <row r="1209" spans="1:20">
      <c r="A1209" s="5" t="s">
        <v>1393</v>
      </c>
      <c r="B1209" s="5" t="s">
        <v>8066</v>
      </c>
      <c r="C1209" s="5" t="s">
        <v>8067</v>
      </c>
      <c r="D1209" s="5" t="s">
        <v>8068</v>
      </c>
      <c r="E1209" s="5" t="s">
        <v>8069</v>
      </c>
      <c r="F1209" s="5" t="s">
        <v>8070</v>
      </c>
      <c r="G1209" s="5" t="s">
        <v>8070</v>
      </c>
      <c r="H1209" s="5" t="s">
        <v>1507</v>
      </c>
      <c r="I1209" s="5" t="s">
        <v>1508</v>
      </c>
      <c r="J1209" s="5" t="s">
        <v>1969</v>
      </c>
      <c r="K1209" s="5" t="s">
        <v>8068</v>
      </c>
      <c r="L1209" s="5" t="s">
        <v>1492</v>
      </c>
      <c r="M1209" s="5" t="s">
        <v>1492</v>
      </c>
      <c r="N1209" s="5" t="s">
        <v>1492</v>
      </c>
      <c r="O1209" s="5" t="s">
        <v>1507</v>
      </c>
      <c r="P1209" s="5" t="s">
        <v>1508</v>
      </c>
      <c r="Q1209" s="5" t="s">
        <v>1969</v>
      </c>
      <c r="R1209" s="5" t="s">
        <v>8071</v>
      </c>
      <c r="S1209" s="5" t="s">
        <v>1501</v>
      </c>
      <c r="T1209" s="5" t="s">
        <v>1492</v>
      </c>
    </row>
    <row r="1210" spans="1:20">
      <c r="A1210" s="5" t="s">
        <v>163</v>
      </c>
      <c r="B1210" s="5" t="s">
        <v>8072</v>
      </c>
      <c r="C1210" s="5" t="s">
        <v>8073</v>
      </c>
      <c r="D1210" s="5" t="s">
        <v>8074</v>
      </c>
      <c r="E1210" s="5" t="s">
        <v>8075</v>
      </c>
      <c r="F1210" s="5" t="s">
        <v>1492</v>
      </c>
      <c r="G1210" s="5" t="s">
        <v>1492</v>
      </c>
      <c r="H1210" s="5" t="s">
        <v>1524</v>
      </c>
      <c r="I1210" s="5" t="s">
        <v>1525</v>
      </c>
      <c r="J1210" s="5" t="s">
        <v>8076</v>
      </c>
      <c r="K1210" s="5" t="s">
        <v>8074</v>
      </c>
      <c r="L1210" s="5" t="s">
        <v>1492</v>
      </c>
      <c r="M1210" s="5" t="s">
        <v>1492</v>
      </c>
      <c r="N1210" s="5" t="s">
        <v>1492</v>
      </c>
      <c r="O1210" s="5" t="s">
        <v>1524</v>
      </c>
      <c r="P1210" s="5" t="s">
        <v>1525</v>
      </c>
      <c r="Q1210" s="5" t="s">
        <v>8076</v>
      </c>
      <c r="R1210" s="5" t="s">
        <v>8077</v>
      </c>
      <c r="S1210" s="5" t="s">
        <v>1501</v>
      </c>
      <c r="T1210" s="5" t="s">
        <v>1492</v>
      </c>
    </row>
    <row r="1211" spans="1:20">
      <c r="A1211" s="5" t="s">
        <v>208</v>
      </c>
      <c r="B1211" s="5" t="s">
        <v>8078</v>
      </c>
      <c r="C1211" s="5" t="s">
        <v>8079</v>
      </c>
      <c r="D1211" s="5" t="s">
        <v>8080</v>
      </c>
      <c r="E1211" s="5" t="s">
        <v>8081</v>
      </c>
      <c r="F1211" s="5" t="s">
        <v>8082</v>
      </c>
      <c r="G1211" s="5" t="s">
        <v>8082</v>
      </c>
      <c r="H1211" s="5" t="s">
        <v>1739</v>
      </c>
      <c r="I1211" s="5" t="s">
        <v>1494</v>
      </c>
      <c r="J1211" s="5" t="s">
        <v>8083</v>
      </c>
      <c r="K1211" s="5" t="s">
        <v>8084</v>
      </c>
      <c r="L1211" s="5" t="s">
        <v>1492</v>
      </c>
      <c r="M1211" s="5" t="s">
        <v>1492</v>
      </c>
      <c r="N1211" s="5" t="s">
        <v>1492</v>
      </c>
      <c r="O1211" s="5" t="s">
        <v>1739</v>
      </c>
      <c r="P1211" s="5" t="s">
        <v>1494</v>
      </c>
      <c r="Q1211" s="5" t="s">
        <v>2898</v>
      </c>
      <c r="R1211" s="5" t="s">
        <v>5088</v>
      </c>
      <c r="S1211" s="5" t="s">
        <v>1501</v>
      </c>
      <c r="T1211" s="5" t="s">
        <v>1492</v>
      </c>
    </row>
    <row r="1212" spans="1:20">
      <c r="A1212" s="5" t="s">
        <v>1394</v>
      </c>
      <c r="B1212" s="5" t="s">
        <v>8085</v>
      </c>
      <c r="C1212" s="5" t="s">
        <v>1394</v>
      </c>
      <c r="D1212" s="5" t="s">
        <v>8086</v>
      </c>
      <c r="E1212" s="5" t="s">
        <v>8087</v>
      </c>
      <c r="F1212" s="5" t="s">
        <v>1492</v>
      </c>
      <c r="G1212" s="5" t="s">
        <v>1492</v>
      </c>
      <c r="H1212" s="5" t="s">
        <v>1524</v>
      </c>
      <c r="I1212" s="5" t="s">
        <v>1525</v>
      </c>
      <c r="J1212" s="5" t="s">
        <v>8088</v>
      </c>
      <c r="K1212" s="5" t="s">
        <v>8086</v>
      </c>
      <c r="L1212" s="5" t="s">
        <v>1492</v>
      </c>
      <c r="M1212" s="5" t="s">
        <v>1492</v>
      </c>
      <c r="N1212" s="5" t="s">
        <v>1492</v>
      </c>
      <c r="O1212" s="5" t="s">
        <v>1524</v>
      </c>
      <c r="P1212" s="5" t="s">
        <v>1525</v>
      </c>
      <c r="Q1212" s="5" t="s">
        <v>8088</v>
      </c>
      <c r="R1212" s="5" t="s">
        <v>6203</v>
      </c>
      <c r="S1212" s="5" t="s">
        <v>1501</v>
      </c>
      <c r="T1212" s="5" t="s">
        <v>1492</v>
      </c>
    </row>
    <row r="1213" spans="1:20">
      <c r="A1213" s="5" t="s">
        <v>1395</v>
      </c>
      <c r="B1213" s="5" t="s">
        <v>8089</v>
      </c>
      <c r="C1213" s="5" t="s">
        <v>8090</v>
      </c>
      <c r="D1213" s="5" t="s">
        <v>8091</v>
      </c>
      <c r="E1213" s="5" t="s">
        <v>1491</v>
      </c>
      <c r="F1213" s="5" t="s">
        <v>1492</v>
      </c>
      <c r="G1213" s="5" t="s">
        <v>1492</v>
      </c>
      <c r="H1213" s="5" t="s">
        <v>1497</v>
      </c>
      <c r="I1213" s="5" t="s">
        <v>1498</v>
      </c>
      <c r="J1213" s="5" t="s">
        <v>2088</v>
      </c>
      <c r="K1213" s="5" t="s">
        <v>8091</v>
      </c>
      <c r="L1213" s="5" t="s">
        <v>1492</v>
      </c>
      <c r="M1213" s="5" t="s">
        <v>1492</v>
      </c>
      <c r="N1213" s="5" t="s">
        <v>1492</v>
      </c>
      <c r="O1213" s="5" t="s">
        <v>1497</v>
      </c>
      <c r="P1213" s="5" t="s">
        <v>1498</v>
      </c>
      <c r="Q1213" s="5" t="s">
        <v>2088</v>
      </c>
      <c r="R1213" s="5" t="s">
        <v>8071</v>
      </c>
      <c r="S1213" s="5" t="s">
        <v>1501</v>
      </c>
      <c r="T1213" s="5" t="s">
        <v>1492</v>
      </c>
    </row>
    <row r="1214" spans="1:20">
      <c r="A1214" s="5" t="s">
        <v>1395</v>
      </c>
      <c r="B1214" s="5" t="s">
        <v>8089</v>
      </c>
      <c r="C1214" s="5" t="s">
        <v>8090</v>
      </c>
      <c r="D1214" s="5" t="s">
        <v>8091</v>
      </c>
      <c r="E1214" s="5" t="s">
        <v>1491</v>
      </c>
      <c r="F1214" s="5" t="s">
        <v>1492</v>
      </c>
      <c r="G1214" s="5" t="s">
        <v>1492</v>
      </c>
      <c r="H1214" s="5" t="s">
        <v>1497</v>
      </c>
      <c r="I1214" s="5" t="s">
        <v>1498</v>
      </c>
      <c r="J1214" s="5" t="s">
        <v>2088</v>
      </c>
      <c r="K1214" s="5" t="s">
        <v>8091</v>
      </c>
      <c r="L1214" s="5" t="s">
        <v>1492</v>
      </c>
      <c r="M1214" s="5" t="s">
        <v>1492</v>
      </c>
      <c r="N1214" s="5" t="s">
        <v>1492</v>
      </c>
      <c r="O1214" s="5" t="s">
        <v>1497</v>
      </c>
      <c r="P1214" s="5" t="s">
        <v>1498</v>
      </c>
      <c r="Q1214" s="5" t="s">
        <v>2088</v>
      </c>
      <c r="R1214" s="5" t="s">
        <v>8071</v>
      </c>
      <c r="S1214" s="5" t="s">
        <v>1501</v>
      </c>
      <c r="T1214" s="5" t="s">
        <v>1492</v>
      </c>
    </row>
    <row r="1215" spans="1:20">
      <c r="A1215" s="5" t="s">
        <v>1396</v>
      </c>
      <c r="B1215" s="5" t="s">
        <v>8092</v>
      </c>
      <c r="C1215" s="5" t="s">
        <v>8093</v>
      </c>
      <c r="D1215" s="5" t="s">
        <v>8094</v>
      </c>
      <c r="E1215" s="5" t="s">
        <v>8095</v>
      </c>
      <c r="F1215" s="5" t="s">
        <v>1492</v>
      </c>
      <c r="G1215" s="5" t="s">
        <v>1492</v>
      </c>
      <c r="H1215" s="5" t="s">
        <v>1524</v>
      </c>
      <c r="I1215" s="5" t="s">
        <v>1525</v>
      </c>
      <c r="J1215" s="5" t="s">
        <v>7472</v>
      </c>
      <c r="K1215" s="5" t="s">
        <v>8094</v>
      </c>
      <c r="L1215" s="5" t="s">
        <v>1492</v>
      </c>
      <c r="M1215" s="5" t="s">
        <v>1492</v>
      </c>
      <c r="N1215" s="5" t="s">
        <v>1492</v>
      </c>
      <c r="O1215" s="5" t="s">
        <v>1524</v>
      </c>
      <c r="P1215" s="5" t="s">
        <v>1525</v>
      </c>
      <c r="Q1215" s="5" t="s">
        <v>7472</v>
      </c>
      <c r="R1215" s="5" t="s">
        <v>8096</v>
      </c>
      <c r="S1215" s="5" t="s">
        <v>1501</v>
      </c>
      <c r="T1215" s="5" t="s">
        <v>1492</v>
      </c>
    </row>
    <row r="1216" spans="1:20">
      <c r="A1216" s="5" t="s">
        <v>1397</v>
      </c>
      <c r="B1216" s="5" t="s">
        <v>8097</v>
      </c>
      <c r="C1216" s="5" t="s">
        <v>8098</v>
      </c>
      <c r="D1216" s="5" t="s">
        <v>8099</v>
      </c>
      <c r="E1216" s="5" t="s">
        <v>8100</v>
      </c>
      <c r="F1216" s="5" t="s">
        <v>8101</v>
      </c>
      <c r="G1216" s="5" t="s">
        <v>8101</v>
      </c>
      <c r="H1216" s="5" t="s">
        <v>1497</v>
      </c>
      <c r="I1216" s="5" t="s">
        <v>1498</v>
      </c>
      <c r="J1216" s="5" t="s">
        <v>6619</v>
      </c>
      <c r="K1216" s="5" t="s">
        <v>8102</v>
      </c>
      <c r="L1216" s="5" t="s">
        <v>1492</v>
      </c>
      <c r="M1216" s="5" t="s">
        <v>1492</v>
      </c>
      <c r="N1216" s="5" t="s">
        <v>1492</v>
      </c>
      <c r="O1216" s="5" t="s">
        <v>1497</v>
      </c>
      <c r="P1216" s="5" t="s">
        <v>1498</v>
      </c>
      <c r="Q1216" s="5" t="s">
        <v>6619</v>
      </c>
      <c r="R1216" s="5" t="s">
        <v>2809</v>
      </c>
      <c r="S1216" s="5" t="s">
        <v>1501</v>
      </c>
      <c r="T1216" s="5" t="s">
        <v>1492</v>
      </c>
    </row>
    <row r="1217" spans="1:20">
      <c r="A1217" s="5" t="s">
        <v>1398</v>
      </c>
      <c r="B1217" s="5" t="s">
        <v>8103</v>
      </c>
      <c r="C1217" s="5" t="s">
        <v>8104</v>
      </c>
      <c r="D1217" s="5" t="s">
        <v>8105</v>
      </c>
      <c r="E1217" s="5" t="s">
        <v>8106</v>
      </c>
      <c r="F1217" s="5" t="s">
        <v>1492</v>
      </c>
      <c r="G1217" s="5" t="s">
        <v>1492</v>
      </c>
      <c r="H1217" s="5" t="s">
        <v>1497</v>
      </c>
      <c r="I1217" s="5" t="s">
        <v>1498</v>
      </c>
      <c r="J1217" s="5" t="s">
        <v>1577</v>
      </c>
      <c r="K1217" s="5" t="s">
        <v>8105</v>
      </c>
      <c r="L1217" s="5" t="s">
        <v>1492</v>
      </c>
      <c r="M1217" s="5" t="s">
        <v>1492</v>
      </c>
      <c r="N1217" s="5" t="s">
        <v>1492</v>
      </c>
      <c r="O1217" s="5" t="s">
        <v>1497</v>
      </c>
      <c r="P1217" s="5" t="s">
        <v>1498</v>
      </c>
      <c r="Q1217" s="5" t="s">
        <v>1577</v>
      </c>
      <c r="R1217" s="5" t="s">
        <v>3239</v>
      </c>
      <c r="S1217" s="5" t="s">
        <v>1501</v>
      </c>
      <c r="T1217" s="5" t="s">
        <v>1492</v>
      </c>
    </row>
    <row r="1218" spans="1:20">
      <c r="A1218" s="5" t="s">
        <v>1399</v>
      </c>
      <c r="B1218" s="5" t="s">
        <v>8107</v>
      </c>
      <c r="C1218" s="5" t="s">
        <v>1492</v>
      </c>
      <c r="D1218" s="5" t="s">
        <v>8108</v>
      </c>
      <c r="E1218" s="5" t="s">
        <v>8109</v>
      </c>
      <c r="F1218" s="5" t="s">
        <v>8110</v>
      </c>
      <c r="G1218" s="5" t="s">
        <v>8110</v>
      </c>
      <c r="H1218" s="5" t="s">
        <v>1544</v>
      </c>
      <c r="I1218" s="5" t="s">
        <v>1498</v>
      </c>
      <c r="J1218" s="5" t="s">
        <v>8111</v>
      </c>
      <c r="K1218" s="5" t="s">
        <v>8112</v>
      </c>
      <c r="L1218" s="5" t="s">
        <v>1492</v>
      </c>
      <c r="M1218" s="5" t="s">
        <v>1492</v>
      </c>
      <c r="N1218" s="5" t="s">
        <v>1492</v>
      </c>
      <c r="O1218" s="5" t="s">
        <v>1507</v>
      </c>
      <c r="P1218" s="5" t="s">
        <v>1508</v>
      </c>
      <c r="Q1218" s="5" t="s">
        <v>1602</v>
      </c>
      <c r="R1218" s="5" t="s">
        <v>5775</v>
      </c>
      <c r="S1218" s="5" t="s">
        <v>1501</v>
      </c>
      <c r="T1218" s="5" t="s">
        <v>1492</v>
      </c>
    </row>
    <row r="1219" spans="1:20">
      <c r="A1219" s="5" t="s">
        <v>1400</v>
      </c>
      <c r="B1219" s="5" t="s">
        <v>8113</v>
      </c>
      <c r="C1219" s="5" t="s">
        <v>1400</v>
      </c>
      <c r="D1219" s="5" t="s">
        <v>8114</v>
      </c>
      <c r="E1219" s="5" t="s">
        <v>8115</v>
      </c>
      <c r="F1219" s="5" t="s">
        <v>8116</v>
      </c>
      <c r="G1219" s="5" t="s">
        <v>8116</v>
      </c>
      <c r="H1219" s="5" t="s">
        <v>8117</v>
      </c>
      <c r="I1219" s="5" t="s">
        <v>1508</v>
      </c>
      <c r="J1219" s="5" t="s">
        <v>8118</v>
      </c>
      <c r="K1219" s="5" t="s">
        <v>8114</v>
      </c>
      <c r="L1219" s="5" t="s">
        <v>1492</v>
      </c>
      <c r="M1219" s="5" t="s">
        <v>1492</v>
      </c>
      <c r="N1219" s="5" t="s">
        <v>1492</v>
      </c>
      <c r="O1219" s="5" t="s">
        <v>8117</v>
      </c>
      <c r="P1219" s="5" t="s">
        <v>1508</v>
      </c>
      <c r="Q1219" s="5" t="s">
        <v>8118</v>
      </c>
      <c r="R1219" s="5" t="s">
        <v>2406</v>
      </c>
      <c r="S1219" s="5" t="s">
        <v>1501</v>
      </c>
      <c r="T1219" s="5" t="s">
        <v>1492</v>
      </c>
    </row>
    <row r="1220" spans="1:20">
      <c r="A1220" s="5" t="s">
        <v>1400</v>
      </c>
      <c r="B1220" s="5" t="s">
        <v>8113</v>
      </c>
      <c r="C1220" s="5" t="s">
        <v>1400</v>
      </c>
      <c r="D1220" s="5" t="s">
        <v>8114</v>
      </c>
      <c r="E1220" s="5" t="s">
        <v>8115</v>
      </c>
      <c r="F1220" s="5" t="s">
        <v>8116</v>
      </c>
      <c r="G1220" s="5" t="s">
        <v>8116</v>
      </c>
      <c r="H1220" s="5" t="s">
        <v>8117</v>
      </c>
      <c r="I1220" s="5" t="s">
        <v>1508</v>
      </c>
      <c r="J1220" s="5" t="s">
        <v>8118</v>
      </c>
      <c r="K1220" s="5" t="s">
        <v>8114</v>
      </c>
      <c r="L1220" s="5" t="s">
        <v>1492</v>
      </c>
      <c r="M1220" s="5" t="s">
        <v>1492</v>
      </c>
      <c r="N1220" s="5" t="s">
        <v>1492</v>
      </c>
      <c r="O1220" s="5" t="s">
        <v>8117</v>
      </c>
      <c r="P1220" s="5" t="s">
        <v>1508</v>
      </c>
      <c r="Q1220" s="5" t="s">
        <v>8118</v>
      </c>
      <c r="R1220" s="5" t="s">
        <v>2406</v>
      </c>
      <c r="S1220" s="5" t="s">
        <v>1501</v>
      </c>
      <c r="T1220" s="5" t="s">
        <v>1492</v>
      </c>
    </row>
    <row r="1221" spans="1:20">
      <c r="A1221" s="5" t="s">
        <v>1401</v>
      </c>
      <c r="B1221" s="5" t="s">
        <v>8119</v>
      </c>
      <c r="C1221" s="5" t="s">
        <v>8120</v>
      </c>
      <c r="D1221" s="5" t="s">
        <v>8121</v>
      </c>
      <c r="E1221" s="5" t="s">
        <v>8122</v>
      </c>
      <c r="F1221" s="5" t="s">
        <v>1492</v>
      </c>
      <c r="G1221" s="5" t="s">
        <v>1492</v>
      </c>
      <c r="H1221" s="5" t="s">
        <v>1497</v>
      </c>
      <c r="I1221" s="5" t="s">
        <v>1498</v>
      </c>
      <c r="J1221" s="5" t="s">
        <v>3046</v>
      </c>
      <c r="K1221" s="5" t="s">
        <v>8123</v>
      </c>
      <c r="L1221" s="5" t="s">
        <v>1492</v>
      </c>
      <c r="M1221" s="5" t="s">
        <v>1492</v>
      </c>
      <c r="N1221" s="5" t="s">
        <v>1492</v>
      </c>
      <c r="O1221" s="5" t="s">
        <v>1497</v>
      </c>
      <c r="P1221" s="5" t="s">
        <v>1498</v>
      </c>
      <c r="Q1221" s="5" t="s">
        <v>3046</v>
      </c>
      <c r="R1221" s="5" t="s">
        <v>2903</v>
      </c>
      <c r="S1221" s="5" t="s">
        <v>1501</v>
      </c>
      <c r="T1221" s="5" t="s">
        <v>1492</v>
      </c>
    </row>
    <row r="1222" spans="1:20">
      <c r="A1222" s="5" t="s">
        <v>1402</v>
      </c>
      <c r="B1222" s="5" t="s">
        <v>8124</v>
      </c>
      <c r="C1222" s="5" t="s">
        <v>8125</v>
      </c>
      <c r="D1222" s="5" t="s">
        <v>8126</v>
      </c>
      <c r="E1222" s="5" t="s">
        <v>8127</v>
      </c>
      <c r="F1222" s="5" t="s">
        <v>1492</v>
      </c>
      <c r="G1222" s="5" t="s">
        <v>1492</v>
      </c>
      <c r="H1222" s="5" t="s">
        <v>4824</v>
      </c>
      <c r="I1222" s="5" t="s">
        <v>2309</v>
      </c>
      <c r="J1222" s="5" t="s">
        <v>8128</v>
      </c>
      <c r="K1222" s="5" t="s">
        <v>8126</v>
      </c>
      <c r="L1222" s="5" t="s">
        <v>1492</v>
      </c>
      <c r="M1222" s="5" t="s">
        <v>1492</v>
      </c>
      <c r="N1222" s="5" t="s">
        <v>1492</v>
      </c>
      <c r="O1222" s="5" t="s">
        <v>4824</v>
      </c>
      <c r="P1222" s="5" t="s">
        <v>2309</v>
      </c>
      <c r="Q1222" s="5" t="s">
        <v>8128</v>
      </c>
      <c r="R1222" s="5" t="s">
        <v>8129</v>
      </c>
      <c r="S1222" s="5" t="s">
        <v>1501</v>
      </c>
      <c r="T1222" s="5" t="s">
        <v>1492</v>
      </c>
    </row>
    <row r="1223" spans="1:20">
      <c r="A1223" s="5" t="s">
        <v>1403</v>
      </c>
      <c r="B1223" s="5" t="s">
        <v>8130</v>
      </c>
      <c r="C1223" s="5" t="s">
        <v>8131</v>
      </c>
      <c r="D1223" s="5" t="s">
        <v>8132</v>
      </c>
      <c r="E1223" s="5" t="s">
        <v>8133</v>
      </c>
      <c r="F1223" s="5" t="s">
        <v>1492</v>
      </c>
      <c r="G1223" s="5" t="s">
        <v>1492</v>
      </c>
      <c r="H1223" s="5" t="s">
        <v>1497</v>
      </c>
      <c r="I1223" s="5" t="s">
        <v>1498</v>
      </c>
      <c r="J1223" s="5" t="s">
        <v>3870</v>
      </c>
      <c r="K1223" s="5" t="s">
        <v>8132</v>
      </c>
      <c r="L1223" s="5" t="s">
        <v>1492</v>
      </c>
      <c r="M1223" s="5" t="s">
        <v>1492</v>
      </c>
      <c r="N1223" s="5" t="s">
        <v>1492</v>
      </c>
      <c r="O1223" s="5" t="s">
        <v>1497</v>
      </c>
      <c r="P1223" s="5" t="s">
        <v>1498</v>
      </c>
      <c r="Q1223" s="5" t="s">
        <v>3870</v>
      </c>
      <c r="R1223" s="5" t="s">
        <v>8134</v>
      </c>
      <c r="S1223" s="5" t="s">
        <v>1501</v>
      </c>
      <c r="T1223" s="5" t="s">
        <v>1492</v>
      </c>
    </row>
    <row r="1224" spans="1:20">
      <c r="A1224" s="5" t="s">
        <v>1404</v>
      </c>
      <c r="B1224" s="5" t="s">
        <v>8135</v>
      </c>
      <c r="C1224" s="5" t="s">
        <v>8136</v>
      </c>
      <c r="D1224" s="5" t="s">
        <v>8137</v>
      </c>
      <c r="E1224" s="5" t="s">
        <v>8138</v>
      </c>
      <c r="F1224" s="5" t="s">
        <v>8139</v>
      </c>
      <c r="G1224" s="5" t="s">
        <v>8139</v>
      </c>
      <c r="H1224" s="5" t="s">
        <v>1497</v>
      </c>
      <c r="I1224" s="5" t="s">
        <v>1498</v>
      </c>
      <c r="J1224" s="5" t="s">
        <v>2064</v>
      </c>
      <c r="K1224" s="5" t="s">
        <v>8140</v>
      </c>
      <c r="L1224" s="5" t="s">
        <v>1492</v>
      </c>
      <c r="M1224" s="5" t="s">
        <v>1492</v>
      </c>
      <c r="N1224" s="5" t="s">
        <v>1492</v>
      </c>
      <c r="O1224" s="5" t="s">
        <v>1497</v>
      </c>
      <c r="P1224" s="5" t="s">
        <v>1498</v>
      </c>
      <c r="Q1224" s="5" t="s">
        <v>2064</v>
      </c>
      <c r="R1224" s="5" t="s">
        <v>2103</v>
      </c>
      <c r="S1224" s="5" t="s">
        <v>1501</v>
      </c>
      <c r="T1224" s="5" t="s">
        <v>1492</v>
      </c>
    </row>
    <row r="1225" spans="1:20">
      <c r="A1225" s="5" t="s">
        <v>1405</v>
      </c>
      <c r="B1225" s="5" t="s">
        <v>8141</v>
      </c>
      <c r="C1225" s="5" t="s">
        <v>8142</v>
      </c>
      <c r="D1225" s="5" t="s">
        <v>8143</v>
      </c>
      <c r="E1225" s="5" t="s">
        <v>8144</v>
      </c>
      <c r="F1225" s="5" t="s">
        <v>1492</v>
      </c>
      <c r="G1225" s="5" t="s">
        <v>1492</v>
      </c>
      <c r="H1225" s="5" t="s">
        <v>3143</v>
      </c>
      <c r="I1225" s="5" t="s">
        <v>2180</v>
      </c>
      <c r="J1225" s="5" t="s">
        <v>3144</v>
      </c>
      <c r="K1225" s="5" t="s">
        <v>8145</v>
      </c>
      <c r="L1225" s="5" t="s">
        <v>1492</v>
      </c>
      <c r="M1225" s="5" t="s">
        <v>1492</v>
      </c>
      <c r="N1225" s="5" t="s">
        <v>1492</v>
      </c>
      <c r="O1225" s="5" t="s">
        <v>1552</v>
      </c>
      <c r="P1225" s="5" t="s">
        <v>1553</v>
      </c>
      <c r="Q1225" s="5" t="s">
        <v>6820</v>
      </c>
      <c r="R1225" s="5" t="s">
        <v>7200</v>
      </c>
      <c r="S1225" s="5" t="s">
        <v>1501</v>
      </c>
      <c r="T1225" s="5" t="s">
        <v>1492</v>
      </c>
    </row>
    <row r="1226" spans="1:20">
      <c r="A1226" s="5" t="s">
        <v>1406</v>
      </c>
      <c r="B1226" s="5" t="s">
        <v>8146</v>
      </c>
      <c r="C1226" s="5" t="s">
        <v>8147</v>
      </c>
      <c r="D1226" s="5" t="s">
        <v>8148</v>
      </c>
      <c r="E1226" s="5" t="s">
        <v>8149</v>
      </c>
      <c r="F1226" s="5" t="s">
        <v>8150</v>
      </c>
      <c r="G1226" s="5" t="s">
        <v>8150</v>
      </c>
      <c r="H1226" s="5" t="s">
        <v>1939</v>
      </c>
      <c r="I1226" s="5" t="s">
        <v>1689</v>
      </c>
      <c r="J1226" s="5" t="s">
        <v>3286</v>
      </c>
      <c r="K1226" s="5" t="s">
        <v>8151</v>
      </c>
      <c r="L1226" s="5" t="s">
        <v>1492</v>
      </c>
      <c r="M1226" s="5" t="s">
        <v>1492</v>
      </c>
      <c r="N1226" s="5" t="s">
        <v>1492</v>
      </c>
      <c r="O1226" s="5" t="s">
        <v>1939</v>
      </c>
      <c r="P1226" s="5" t="s">
        <v>1689</v>
      </c>
      <c r="Q1226" s="5" t="s">
        <v>2207</v>
      </c>
      <c r="R1226" s="5" t="s">
        <v>3592</v>
      </c>
      <c r="S1226" s="5" t="s">
        <v>1501</v>
      </c>
      <c r="T1226" s="5" t="s">
        <v>1492</v>
      </c>
    </row>
    <row r="1227" spans="1:20">
      <c r="A1227" s="5" t="s">
        <v>272</v>
      </c>
      <c r="B1227" s="5" t="s">
        <v>8152</v>
      </c>
      <c r="C1227" s="5" t="s">
        <v>8153</v>
      </c>
      <c r="D1227" s="5" t="s">
        <v>8154</v>
      </c>
      <c r="E1227" s="5" t="s">
        <v>8155</v>
      </c>
      <c r="F1227" s="5" t="s">
        <v>1492</v>
      </c>
      <c r="G1227" s="5" t="s">
        <v>1492</v>
      </c>
      <c r="H1227" s="5" t="s">
        <v>1497</v>
      </c>
      <c r="I1227" s="5" t="s">
        <v>1498</v>
      </c>
      <c r="J1227" s="5" t="s">
        <v>2075</v>
      </c>
      <c r="K1227" s="5" t="s">
        <v>8156</v>
      </c>
      <c r="L1227" s="5" t="s">
        <v>1492</v>
      </c>
      <c r="M1227" s="5" t="s">
        <v>1492</v>
      </c>
      <c r="N1227" s="5" t="s">
        <v>1492</v>
      </c>
      <c r="O1227" s="5" t="s">
        <v>1497</v>
      </c>
      <c r="P1227" s="5" t="s">
        <v>1498</v>
      </c>
      <c r="Q1227" s="5" t="s">
        <v>2075</v>
      </c>
      <c r="R1227" s="5" t="s">
        <v>5835</v>
      </c>
      <c r="S1227" s="5" t="s">
        <v>1501</v>
      </c>
      <c r="T1227" s="5" t="s">
        <v>1492</v>
      </c>
    </row>
    <row r="1228" spans="1:20">
      <c r="A1228" s="5" t="s">
        <v>1407</v>
      </c>
      <c r="B1228" s="5" t="s">
        <v>8157</v>
      </c>
      <c r="C1228" s="5" t="s">
        <v>8158</v>
      </c>
      <c r="D1228" s="5" t="s">
        <v>8159</v>
      </c>
      <c r="E1228" s="5" t="s">
        <v>8160</v>
      </c>
      <c r="F1228" s="5" t="s">
        <v>1492</v>
      </c>
      <c r="G1228" s="5" t="s">
        <v>1492</v>
      </c>
      <c r="H1228" s="5" t="s">
        <v>1645</v>
      </c>
      <c r="I1228" s="5" t="s">
        <v>1498</v>
      </c>
      <c r="J1228" s="5" t="s">
        <v>3075</v>
      </c>
      <c r="K1228" s="5" t="s">
        <v>8159</v>
      </c>
      <c r="L1228" s="5" t="s">
        <v>1492</v>
      </c>
      <c r="M1228" s="5" t="s">
        <v>1492</v>
      </c>
      <c r="N1228" s="5" t="s">
        <v>1492</v>
      </c>
      <c r="O1228" s="5" t="s">
        <v>1645</v>
      </c>
      <c r="P1228" s="5" t="s">
        <v>1498</v>
      </c>
      <c r="Q1228" s="5" t="s">
        <v>3075</v>
      </c>
      <c r="R1228" s="5" t="s">
        <v>3753</v>
      </c>
      <c r="S1228" s="5" t="s">
        <v>1501</v>
      </c>
      <c r="T1228" s="5" t="s">
        <v>1492</v>
      </c>
    </row>
    <row r="1229" spans="1:20">
      <c r="A1229" s="5" t="s">
        <v>164</v>
      </c>
      <c r="B1229" s="5" t="s">
        <v>8161</v>
      </c>
      <c r="C1229" s="5" t="s">
        <v>8162</v>
      </c>
      <c r="D1229" s="5" t="s">
        <v>8163</v>
      </c>
      <c r="E1229" s="5" t="s">
        <v>8164</v>
      </c>
      <c r="F1229" s="5" t="s">
        <v>8165</v>
      </c>
      <c r="G1229" s="5" t="s">
        <v>8165</v>
      </c>
      <c r="H1229" s="5" t="s">
        <v>1497</v>
      </c>
      <c r="I1229" s="5" t="s">
        <v>1498</v>
      </c>
      <c r="J1229" s="5" t="s">
        <v>2166</v>
      </c>
      <c r="K1229" s="5" t="s">
        <v>8166</v>
      </c>
      <c r="L1229" s="5" t="s">
        <v>1492</v>
      </c>
      <c r="M1229" s="5" t="s">
        <v>1492</v>
      </c>
      <c r="N1229" s="5" t="s">
        <v>1492</v>
      </c>
      <c r="O1229" s="5" t="s">
        <v>1497</v>
      </c>
      <c r="P1229" s="5" t="s">
        <v>1498</v>
      </c>
      <c r="Q1229" s="5" t="s">
        <v>2166</v>
      </c>
      <c r="R1229" s="5" t="s">
        <v>8167</v>
      </c>
      <c r="S1229" s="5" t="s">
        <v>1501</v>
      </c>
      <c r="T1229" s="5" t="s">
        <v>1492</v>
      </c>
    </row>
    <row r="1230" spans="1:20">
      <c r="A1230" s="5" t="s">
        <v>1408</v>
      </c>
      <c r="B1230" s="5" t="s">
        <v>8168</v>
      </c>
      <c r="C1230" s="5" t="s">
        <v>1492</v>
      </c>
      <c r="D1230" s="5" t="s">
        <v>8169</v>
      </c>
      <c r="E1230" s="5" t="s">
        <v>1492</v>
      </c>
      <c r="F1230" s="5" t="s">
        <v>1492</v>
      </c>
      <c r="G1230" s="5" t="s">
        <v>1492</v>
      </c>
      <c r="H1230" s="5" t="s">
        <v>1507</v>
      </c>
      <c r="I1230" s="5" t="s">
        <v>1508</v>
      </c>
      <c r="J1230" s="5" t="s">
        <v>3892</v>
      </c>
      <c r="K1230" s="5" t="s">
        <v>8169</v>
      </c>
      <c r="L1230" s="5" t="s">
        <v>1492</v>
      </c>
      <c r="M1230" s="5" t="s">
        <v>1492</v>
      </c>
      <c r="N1230" s="5" t="s">
        <v>1492</v>
      </c>
      <c r="O1230" s="5" t="s">
        <v>1507</v>
      </c>
      <c r="P1230" s="5" t="s">
        <v>1508</v>
      </c>
      <c r="Q1230" s="5" t="s">
        <v>3892</v>
      </c>
      <c r="R1230" s="5" t="s">
        <v>8170</v>
      </c>
      <c r="S1230" s="5" t="s">
        <v>1501</v>
      </c>
      <c r="T1230" s="5" t="s">
        <v>1492</v>
      </c>
    </row>
    <row r="1231" spans="1:20">
      <c r="A1231" s="5" t="s">
        <v>1409</v>
      </c>
      <c r="B1231" s="5" t="s">
        <v>8171</v>
      </c>
      <c r="C1231" s="5" t="s">
        <v>8172</v>
      </c>
      <c r="D1231" s="5" t="s">
        <v>8173</v>
      </c>
      <c r="E1231" s="5" t="s">
        <v>8174</v>
      </c>
      <c r="F1231" s="5" t="s">
        <v>1492</v>
      </c>
      <c r="G1231" s="5" t="s">
        <v>1492</v>
      </c>
      <c r="H1231" s="5" t="s">
        <v>1524</v>
      </c>
      <c r="I1231" s="5" t="s">
        <v>1525</v>
      </c>
      <c r="J1231" s="5" t="s">
        <v>8175</v>
      </c>
      <c r="K1231" s="5" t="s">
        <v>8173</v>
      </c>
      <c r="L1231" s="5" t="s">
        <v>1492</v>
      </c>
      <c r="M1231" s="5" t="s">
        <v>1492</v>
      </c>
      <c r="N1231" s="5" t="s">
        <v>1492</v>
      </c>
      <c r="O1231" s="5" t="s">
        <v>1524</v>
      </c>
      <c r="P1231" s="5" t="s">
        <v>1525</v>
      </c>
      <c r="Q1231" s="5" t="s">
        <v>8175</v>
      </c>
      <c r="R1231" s="5" t="s">
        <v>3170</v>
      </c>
      <c r="S1231" s="5" t="s">
        <v>1501</v>
      </c>
      <c r="T1231" s="5" t="s">
        <v>1492</v>
      </c>
    </row>
    <row r="1232" spans="1:20">
      <c r="A1232" s="5" t="s">
        <v>1410</v>
      </c>
      <c r="B1232" s="5" t="s">
        <v>8176</v>
      </c>
      <c r="C1232" s="5" t="s">
        <v>8177</v>
      </c>
      <c r="D1232" s="5" t="s">
        <v>8178</v>
      </c>
      <c r="E1232" s="5" t="s">
        <v>8179</v>
      </c>
      <c r="F1232" s="5" t="s">
        <v>8180</v>
      </c>
      <c r="G1232" s="5" t="s">
        <v>8180</v>
      </c>
      <c r="H1232" s="5" t="s">
        <v>1645</v>
      </c>
      <c r="I1232" s="5" t="s">
        <v>1498</v>
      </c>
      <c r="J1232" s="5" t="s">
        <v>8181</v>
      </c>
      <c r="K1232" s="5" t="s">
        <v>8182</v>
      </c>
      <c r="L1232" s="5" t="s">
        <v>1492</v>
      </c>
      <c r="M1232" s="5" t="s">
        <v>1492</v>
      </c>
      <c r="N1232" s="5" t="s">
        <v>1492</v>
      </c>
      <c r="O1232" s="5" t="s">
        <v>1855</v>
      </c>
      <c r="P1232" s="5" t="s">
        <v>1498</v>
      </c>
      <c r="Q1232" s="5" t="s">
        <v>6052</v>
      </c>
      <c r="R1232" s="5" t="s">
        <v>1858</v>
      </c>
      <c r="S1232" s="5" t="s">
        <v>1501</v>
      </c>
      <c r="T1232" s="5" t="s">
        <v>1492</v>
      </c>
    </row>
    <row r="1233" spans="1:20">
      <c r="A1233" s="5" t="s">
        <v>1411</v>
      </c>
      <c r="B1233" s="5" t="s">
        <v>8183</v>
      </c>
      <c r="C1233" s="5" t="s">
        <v>8184</v>
      </c>
      <c r="D1233" s="5" t="s">
        <v>8185</v>
      </c>
      <c r="E1233" s="5" t="s">
        <v>8186</v>
      </c>
      <c r="F1233" s="5" t="s">
        <v>1492</v>
      </c>
      <c r="G1233" s="5" t="s">
        <v>1492</v>
      </c>
      <c r="H1233" s="5" t="s">
        <v>1645</v>
      </c>
      <c r="I1233" s="5" t="s">
        <v>1498</v>
      </c>
      <c r="J1233" s="5" t="s">
        <v>8187</v>
      </c>
      <c r="K1233" s="5" t="s">
        <v>8188</v>
      </c>
      <c r="L1233" s="5" t="s">
        <v>1492</v>
      </c>
      <c r="M1233" s="5" t="s">
        <v>1492</v>
      </c>
      <c r="N1233" s="5" t="s">
        <v>1492</v>
      </c>
      <c r="O1233" s="5" t="s">
        <v>1645</v>
      </c>
      <c r="P1233" s="5" t="s">
        <v>1498</v>
      </c>
      <c r="Q1233" s="5" t="s">
        <v>3388</v>
      </c>
      <c r="R1233" s="5" t="s">
        <v>6092</v>
      </c>
      <c r="S1233" s="5" t="s">
        <v>1501</v>
      </c>
      <c r="T1233" s="5" t="s">
        <v>1492</v>
      </c>
    </row>
    <row r="1234" spans="1:20">
      <c r="A1234" s="5" t="s">
        <v>1412</v>
      </c>
      <c r="B1234" s="5" t="s">
        <v>8189</v>
      </c>
      <c r="C1234" s="5" t="s">
        <v>4269</v>
      </c>
      <c r="D1234" s="5" t="s">
        <v>8190</v>
      </c>
      <c r="E1234" s="5" t="s">
        <v>1492</v>
      </c>
      <c r="F1234" s="5" t="s">
        <v>1492</v>
      </c>
      <c r="G1234" s="5" t="s">
        <v>1492</v>
      </c>
      <c r="H1234" s="5" t="s">
        <v>1497</v>
      </c>
      <c r="I1234" s="5" t="s">
        <v>1498</v>
      </c>
      <c r="J1234" s="5" t="s">
        <v>3644</v>
      </c>
      <c r="K1234" s="5" t="s">
        <v>8191</v>
      </c>
      <c r="L1234" s="5" t="s">
        <v>1492</v>
      </c>
      <c r="M1234" s="5" t="s">
        <v>1492</v>
      </c>
      <c r="N1234" s="5" t="s">
        <v>1492</v>
      </c>
      <c r="O1234" s="5" t="s">
        <v>1497</v>
      </c>
      <c r="P1234" s="5" t="s">
        <v>1498</v>
      </c>
      <c r="Q1234" s="5" t="s">
        <v>3644</v>
      </c>
      <c r="R1234" s="5" t="s">
        <v>8192</v>
      </c>
      <c r="S1234" s="5" t="s">
        <v>1501</v>
      </c>
      <c r="T1234" s="5" t="s">
        <v>1492</v>
      </c>
    </row>
    <row r="1235" spans="1:20">
      <c r="A1235" s="5" t="s">
        <v>1413</v>
      </c>
      <c r="B1235" s="5" t="s">
        <v>8193</v>
      </c>
      <c r="C1235" s="5" t="s">
        <v>1492</v>
      </c>
      <c r="D1235" s="5" t="s">
        <v>8194</v>
      </c>
      <c r="E1235" s="5" t="s">
        <v>1492</v>
      </c>
      <c r="F1235" s="5" t="s">
        <v>1492</v>
      </c>
      <c r="G1235" s="5" t="s">
        <v>1492</v>
      </c>
      <c r="H1235" s="5" t="s">
        <v>1497</v>
      </c>
      <c r="I1235" s="5" t="s">
        <v>1498</v>
      </c>
      <c r="J1235" s="5" t="s">
        <v>4203</v>
      </c>
      <c r="K1235" s="5" t="s">
        <v>8195</v>
      </c>
      <c r="L1235" s="5" t="s">
        <v>1492</v>
      </c>
      <c r="M1235" s="5" t="s">
        <v>1492</v>
      </c>
      <c r="N1235" s="5" t="s">
        <v>1492</v>
      </c>
      <c r="O1235" s="5" t="s">
        <v>1497</v>
      </c>
      <c r="P1235" s="5" t="s">
        <v>1498</v>
      </c>
      <c r="Q1235" s="5" t="s">
        <v>4203</v>
      </c>
      <c r="R1235" s="5" t="s">
        <v>6112</v>
      </c>
      <c r="S1235" s="5" t="s">
        <v>1501</v>
      </c>
      <c r="T1235" s="5" t="s">
        <v>1492</v>
      </c>
    </row>
    <row r="1236" spans="1:20">
      <c r="A1236" s="5" t="s">
        <v>167</v>
      </c>
      <c r="B1236" s="5" t="s">
        <v>8196</v>
      </c>
      <c r="C1236" s="5" t="s">
        <v>167</v>
      </c>
      <c r="D1236" s="5" t="s">
        <v>8197</v>
      </c>
      <c r="E1236" s="5" t="s">
        <v>8198</v>
      </c>
      <c r="F1236" s="5" t="s">
        <v>1492</v>
      </c>
      <c r="G1236" s="5" t="s">
        <v>1492</v>
      </c>
      <c r="H1236" s="5" t="s">
        <v>1608</v>
      </c>
      <c r="I1236" s="5" t="s">
        <v>1609</v>
      </c>
      <c r="J1236" s="5" t="s">
        <v>2916</v>
      </c>
      <c r="K1236" s="5" t="s">
        <v>8197</v>
      </c>
      <c r="L1236" s="5" t="s">
        <v>1492</v>
      </c>
      <c r="M1236" s="5" t="s">
        <v>1492</v>
      </c>
      <c r="N1236" s="5" t="s">
        <v>1492</v>
      </c>
      <c r="O1236" s="5" t="s">
        <v>1608</v>
      </c>
      <c r="P1236" s="5" t="s">
        <v>1609</v>
      </c>
      <c r="Q1236" s="5" t="s">
        <v>2916</v>
      </c>
      <c r="R1236" s="5" t="s">
        <v>3308</v>
      </c>
      <c r="S1236" s="5" t="s">
        <v>1501</v>
      </c>
      <c r="T1236" s="5" t="s">
        <v>1492</v>
      </c>
    </row>
    <row r="1237" spans="1:20">
      <c r="A1237" s="5" t="s">
        <v>1414</v>
      </c>
      <c r="B1237" s="5" t="s">
        <v>8199</v>
      </c>
      <c r="C1237" s="5" t="s">
        <v>1414</v>
      </c>
      <c r="D1237" s="5" t="s">
        <v>8200</v>
      </c>
      <c r="E1237" s="5" t="s">
        <v>8201</v>
      </c>
      <c r="F1237" s="5" t="s">
        <v>8202</v>
      </c>
      <c r="G1237" s="5" t="s">
        <v>8202</v>
      </c>
      <c r="H1237" s="5" t="s">
        <v>1688</v>
      </c>
      <c r="I1237" s="5" t="s">
        <v>1689</v>
      </c>
      <c r="J1237" s="5" t="s">
        <v>2207</v>
      </c>
      <c r="K1237" s="5" t="s">
        <v>8200</v>
      </c>
      <c r="L1237" s="5" t="s">
        <v>1492</v>
      </c>
      <c r="M1237" s="5" t="s">
        <v>1492</v>
      </c>
      <c r="N1237" s="5" t="s">
        <v>1492</v>
      </c>
      <c r="O1237" s="5" t="s">
        <v>1688</v>
      </c>
      <c r="P1237" s="5" t="s">
        <v>1689</v>
      </c>
      <c r="Q1237" s="5" t="s">
        <v>2207</v>
      </c>
      <c r="R1237" s="5" t="s">
        <v>7919</v>
      </c>
      <c r="S1237" s="5" t="s">
        <v>1501</v>
      </c>
      <c r="T1237" s="5" t="s">
        <v>1492</v>
      </c>
    </row>
    <row r="1238" spans="1:20">
      <c r="A1238" s="5" t="s">
        <v>1415</v>
      </c>
      <c r="B1238" s="5" t="s">
        <v>8203</v>
      </c>
      <c r="C1238" s="5" t="s">
        <v>1415</v>
      </c>
      <c r="D1238" s="5" t="s">
        <v>8204</v>
      </c>
      <c r="E1238" s="5" t="s">
        <v>8205</v>
      </c>
      <c r="F1238" s="5" t="s">
        <v>1492</v>
      </c>
      <c r="G1238" s="5" t="s">
        <v>1492</v>
      </c>
      <c r="H1238" s="5" t="s">
        <v>1497</v>
      </c>
      <c r="I1238" s="5" t="s">
        <v>1498</v>
      </c>
      <c r="J1238" s="5" t="s">
        <v>3748</v>
      </c>
      <c r="K1238" s="5" t="s">
        <v>8206</v>
      </c>
      <c r="L1238" s="5" t="s">
        <v>1492</v>
      </c>
      <c r="M1238" s="5" t="s">
        <v>1492</v>
      </c>
      <c r="N1238" s="5" t="s">
        <v>1492</v>
      </c>
      <c r="O1238" s="5" t="s">
        <v>1497</v>
      </c>
      <c r="P1238" s="5" t="s">
        <v>1498</v>
      </c>
      <c r="Q1238" s="5" t="s">
        <v>3748</v>
      </c>
      <c r="R1238" s="5" t="s">
        <v>8207</v>
      </c>
      <c r="S1238" s="5" t="s">
        <v>1501</v>
      </c>
      <c r="T1238" s="5" t="s">
        <v>1492</v>
      </c>
    </row>
    <row r="1239" spans="1:20">
      <c r="A1239" s="5" t="s">
        <v>1416</v>
      </c>
      <c r="B1239" s="5" t="s">
        <v>8208</v>
      </c>
      <c r="C1239" s="5" t="s">
        <v>8209</v>
      </c>
      <c r="D1239" s="5" t="s">
        <v>8210</v>
      </c>
      <c r="E1239" s="5" t="s">
        <v>8211</v>
      </c>
      <c r="F1239" s="5" t="s">
        <v>1492</v>
      </c>
      <c r="G1239" s="5" t="s">
        <v>1492</v>
      </c>
      <c r="H1239" s="5" t="s">
        <v>8212</v>
      </c>
      <c r="I1239" s="5" t="s">
        <v>1808</v>
      </c>
      <c r="J1239" s="5" t="s">
        <v>8213</v>
      </c>
      <c r="K1239" s="5" t="s">
        <v>8210</v>
      </c>
      <c r="L1239" s="5" t="s">
        <v>1492</v>
      </c>
      <c r="M1239" s="5" t="s">
        <v>1492</v>
      </c>
      <c r="N1239" s="5" t="s">
        <v>1492</v>
      </c>
      <c r="O1239" s="5" t="s">
        <v>8212</v>
      </c>
      <c r="P1239" s="5" t="s">
        <v>1808</v>
      </c>
      <c r="Q1239" s="5" t="s">
        <v>8213</v>
      </c>
      <c r="R1239" s="5" t="s">
        <v>7937</v>
      </c>
      <c r="S1239" s="5" t="s">
        <v>1501</v>
      </c>
      <c r="T1239" s="5" t="s">
        <v>1492</v>
      </c>
    </row>
    <row r="1240" spans="1:20">
      <c r="A1240" s="5" t="s">
        <v>1417</v>
      </c>
      <c r="B1240" s="5" t="s">
        <v>8214</v>
      </c>
      <c r="C1240" s="5" t="s">
        <v>8215</v>
      </c>
      <c r="D1240" s="5" t="s">
        <v>8216</v>
      </c>
      <c r="E1240" s="5" t="s">
        <v>8217</v>
      </c>
      <c r="F1240" s="5" t="s">
        <v>1492</v>
      </c>
      <c r="G1240" s="5" t="s">
        <v>1492</v>
      </c>
      <c r="H1240" s="5" t="s">
        <v>1807</v>
      </c>
      <c r="I1240" s="5" t="s">
        <v>1808</v>
      </c>
      <c r="J1240" s="5" t="s">
        <v>2525</v>
      </c>
      <c r="K1240" s="5" t="s">
        <v>8216</v>
      </c>
      <c r="L1240" s="5" t="s">
        <v>1492</v>
      </c>
      <c r="M1240" s="5" t="s">
        <v>1492</v>
      </c>
      <c r="N1240" s="5" t="s">
        <v>1492</v>
      </c>
      <c r="O1240" s="5" t="s">
        <v>1807</v>
      </c>
      <c r="P1240" s="5" t="s">
        <v>1808</v>
      </c>
      <c r="Q1240" s="5" t="s">
        <v>2525</v>
      </c>
      <c r="R1240" s="5" t="s">
        <v>5956</v>
      </c>
      <c r="S1240" s="5" t="s">
        <v>1501</v>
      </c>
      <c r="T1240" s="5" t="s">
        <v>1492</v>
      </c>
    </row>
    <row r="1241" spans="1:20">
      <c r="A1241" s="5" t="s">
        <v>1418</v>
      </c>
      <c r="B1241" s="5" t="s">
        <v>8218</v>
      </c>
      <c r="C1241" s="5" t="s">
        <v>1492</v>
      </c>
      <c r="D1241" s="5" t="s">
        <v>8219</v>
      </c>
      <c r="E1241" s="5" t="s">
        <v>8220</v>
      </c>
      <c r="F1241" s="5" t="s">
        <v>8221</v>
      </c>
      <c r="G1241" s="5" t="s">
        <v>8221</v>
      </c>
      <c r="H1241" s="5" t="s">
        <v>1535</v>
      </c>
      <c r="I1241" s="5" t="s">
        <v>1536</v>
      </c>
      <c r="J1241" s="5" t="s">
        <v>1703</v>
      </c>
      <c r="K1241" s="5" t="s">
        <v>1492</v>
      </c>
      <c r="L1241" s="5" t="s">
        <v>1492</v>
      </c>
      <c r="M1241" s="5" t="s">
        <v>1492</v>
      </c>
      <c r="N1241" s="5" t="s">
        <v>1492</v>
      </c>
      <c r="O1241" s="5" t="s">
        <v>1492</v>
      </c>
      <c r="P1241" s="5" t="s">
        <v>1492</v>
      </c>
      <c r="Q1241" s="5" t="s">
        <v>1492</v>
      </c>
      <c r="R1241" s="5" t="s">
        <v>1734</v>
      </c>
      <c r="S1241" s="5" t="s">
        <v>1501</v>
      </c>
      <c r="T1241" s="5" t="s">
        <v>1492</v>
      </c>
    </row>
    <row r="1242" spans="1:20">
      <c r="A1242" s="5" t="s">
        <v>1419</v>
      </c>
      <c r="B1242" s="5" t="s">
        <v>8222</v>
      </c>
      <c r="C1242" s="5" t="s">
        <v>1419</v>
      </c>
      <c r="D1242" s="5" t="s">
        <v>8223</v>
      </c>
      <c r="E1242" s="5" t="s">
        <v>8224</v>
      </c>
      <c r="F1242" s="5" t="s">
        <v>1492</v>
      </c>
      <c r="G1242" s="5" t="s">
        <v>1492</v>
      </c>
      <c r="H1242" s="5" t="s">
        <v>1497</v>
      </c>
      <c r="I1242" s="5" t="s">
        <v>1498</v>
      </c>
      <c r="J1242" s="5" t="s">
        <v>1696</v>
      </c>
      <c r="K1242" s="5" t="s">
        <v>8223</v>
      </c>
      <c r="L1242" s="5" t="s">
        <v>1492</v>
      </c>
      <c r="M1242" s="5" t="s">
        <v>1492</v>
      </c>
      <c r="N1242" s="5" t="s">
        <v>1492</v>
      </c>
      <c r="O1242" s="5" t="s">
        <v>1497</v>
      </c>
      <c r="P1242" s="5" t="s">
        <v>1498</v>
      </c>
      <c r="Q1242" s="5" t="s">
        <v>1696</v>
      </c>
      <c r="R1242" s="5" t="s">
        <v>2236</v>
      </c>
      <c r="S1242" s="5" t="s">
        <v>8225</v>
      </c>
      <c r="T1242" s="5" t="s">
        <v>1492</v>
      </c>
    </row>
    <row r="1243" spans="1:20">
      <c r="A1243" s="5" t="s">
        <v>399</v>
      </c>
      <c r="B1243" s="5" t="s">
        <v>8226</v>
      </c>
      <c r="C1243" s="5" t="s">
        <v>8227</v>
      </c>
      <c r="D1243" s="5" t="s">
        <v>8228</v>
      </c>
      <c r="E1243" s="5" t="s">
        <v>8229</v>
      </c>
      <c r="F1243" s="5" t="s">
        <v>1492</v>
      </c>
      <c r="G1243" s="5" t="s">
        <v>1492</v>
      </c>
      <c r="H1243" s="5" t="s">
        <v>1535</v>
      </c>
      <c r="I1243" s="5" t="s">
        <v>1536</v>
      </c>
      <c r="J1243" s="5" t="s">
        <v>1703</v>
      </c>
      <c r="K1243" s="5" t="s">
        <v>8230</v>
      </c>
      <c r="L1243" s="5" t="s">
        <v>1492</v>
      </c>
      <c r="M1243" s="5" t="s">
        <v>1492</v>
      </c>
      <c r="N1243" s="5" t="s">
        <v>1492</v>
      </c>
      <c r="O1243" s="5" t="s">
        <v>1535</v>
      </c>
      <c r="P1243" s="5" t="s">
        <v>1536</v>
      </c>
      <c r="Q1243" s="5" t="s">
        <v>1703</v>
      </c>
      <c r="R1243" s="5" t="s">
        <v>1832</v>
      </c>
      <c r="S1243" s="5" t="s">
        <v>1501</v>
      </c>
      <c r="T1243" s="5" t="s">
        <v>1492</v>
      </c>
    </row>
    <row r="1244" spans="1:20">
      <c r="A1244" s="5" t="s">
        <v>1420</v>
      </c>
      <c r="B1244" s="5" t="s">
        <v>8231</v>
      </c>
      <c r="C1244" s="5" t="s">
        <v>8232</v>
      </c>
      <c r="D1244" s="5" t="s">
        <v>8233</v>
      </c>
      <c r="E1244" s="5" t="s">
        <v>8234</v>
      </c>
      <c r="F1244" s="5" t="s">
        <v>1492</v>
      </c>
      <c r="G1244" s="5" t="s">
        <v>1492</v>
      </c>
      <c r="H1244" s="5" t="s">
        <v>1497</v>
      </c>
      <c r="I1244" s="5" t="s">
        <v>1498</v>
      </c>
      <c r="J1244" s="5" t="s">
        <v>2201</v>
      </c>
      <c r="K1244" s="5" t="s">
        <v>8233</v>
      </c>
      <c r="L1244" s="5" t="s">
        <v>1492</v>
      </c>
      <c r="M1244" s="5" t="s">
        <v>1492</v>
      </c>
      <c r="N1244" s="5" t="s">
        <v>1492</v>
      </c>
      <c r="O1244" s="5" t="s">
        <v>1497</v>
      </c>
      <c r="P1244" s="5" t="s">
        <v>1498</v>
      </c>
      <c r="Q1244" s="5" t="s">
        <v>2201</v>
      </c>
      <c r="R1244" s="5" t="s">
        <v>3287</v>
      </c>
      <c r="S1244" s="5" t="s">
        <v>1501</v>
      </c>
      <c r="T1244" s="5" t="s">
        <v>1492</v>
      </c>
    </row>
    <row r="1245" spans="1:20">
      <c r="A1245" s="5" t="s">
        <v>1421</v>
      </c>
      <c r="B1245" s="5" t="s">
        <v>8235</v>
      </c>
      <c r="C1245" s="5" t="s">
        <v>1421</v>
      </c>
      <c r="D1245" s="5" t="s">
        <v>8236</v>
      </c>
      <c r="E1245" s="5" t="s">
        <v>8237</v>
      </c>
      <c r="F1245" s="5" t="s">
        <v>1492</v>
      </c>
      <c r="G1245" s="5" t="s">
        <v>1492</v>
      </c>
      <c r="H1245" s="5" t="s">
        <v>1807</v>
      </c>
      <c r="I1245" s="5" t="s">
        <v>1808</v>
      </c>
      <c r="J1245" s="5" t="s">
        <v>6692</v>
      </c>
      <c r="K1245" s="5" t="s">
        <v>8236</v>
      </c>
      <c r="L1245" s="5" t="s">
        <v>1492</v>
      </c>
      <c r="M1245" s="5" t="s">
        <v>1492</v>
      </c>
      <c r="N1245" s="5" t="s">
        <v>1492</v>
      </c>
      <c r="O1245" s="5" t="s">
        <v>1807</v>
      </c>
      <c r="P1245" s="5" t="s">
        <v>1808</v>
      </c>
      <c r="Q1245" s="5" t="s">
        <v>6692</v>
      </c>
      <c r="R1245" s="5" t="s">
        <v>4563</v>
      </c>
      <c r="S1245" s="5" t="s">
        <v>1501</v>
      </c>
      <c r="T1245" s="5" t="s">
        <v>1492</v>
      </c>
    </row>
    <row r="1246" spans="1:20">
      <c r="A1246" s="5" t="s">
        <v>1422</v>
      </c>
      <c r="B1246" s="5" t="s">
        <v>8238</v>
      </c>
      <c r="C1246" s="5" t="s">
        <v>1422</v>
      </c>
      <c r="D1246" s="5" t="s">
        <v>8239</v>
      </c>
      <c r="E1246" s="5" t="s">
        <v>8240</v>
      </c>
      <c r="F1246" s="5" t="s">
        <v>8241</v>
      </c>
      <c r="G1246" s="5" t="s">
        <v>8241</v>
      </c>
      <c r="H1246" s="5" t="s">
        <v>1497</v>
      </c>
      <c r="I1246" s="5" t="s">
        <v>1498</v>
      </c>
      <c r="J1246" s="5" t="s">
        <v>1652</v>
      </c>
      <c r="K1246" s="5" t="s">
        <v>8242</v>
      </c>
      <c r="L1246" s="5" t="s">
        <v>1492</v>
      </c>
      <c r="M1246" s="5" t="s">
        <v>1492</v>
      </c>
      <c r="N1246" s="5" t="s">
        <v>1492</v>
      </c>
      <c r="O1246" s="5" t="s">
        <v>1497</v>
      </c>
      <c r="P1246" s="5" t="s">
        <v>1498</v>
      </c>
      <c r="Q1246" s="5" t="s">
        <v>1652</v>
      </c>
      <c r="R1246" s="5" t="s">
        <v>8243</v>
      </c>
      <c r="S1246" s="5" t="s">
        <v>1501</v>
      </c>
      <c r="T1246" s="5" t="s">
        <v>1492</v>
      </c>
    </row>
    <row r="1247" spans="1:20">
      <c r="A1247" s="5" t="s">
        <v>1423</v>
      </c>
      <c r="B1247" s="5" t="s">
        <v>8244</v>
      </c>
      <c r="C1247" s="5" t="s">
        <v>1423</v>
      </c>
      <c r="D1247" s="5" t="s">
        <v>8245</v>
      </c>
      <c r="E1247" s="5" t="s">
        <v>8246</v>
      </c>
      <c r="F1247" s="5" t="s">
        <v>1492</v>
      </c>
      <c r="G1247" s="5" t="s">
        <v>1492</v>
      </c>
      <c r="H1247" s="5" t="s">
        <v>4861</v>
      </c>
      <c r="I1247" s="5" t="s">
        <v>1498</v>
      </c>
      <c r="J1247" s="5" t="s">
        <v>8247</v>
      </c>
      <c r="K1247" s="5" t="s">
        <v>8245</v>
      </c>
      <c r="L1247" s="5" t="s">
        <v>1492</v>
      </c>
      <c r="M1247" s="5" t="s">
        <v>1492</v>
      </c>
      <c r="N1247" s="5" t="s">
        <v>1492</v>
      </c>
      <c r="O1247" s="5" t="s">
        <v>4861</v>
      </c>
      <c r="P1247" s="5" t="s">
        <v>1498</v>
      </c>
      <c r="Q1247" s="5" t="s">
        <v>8247</v>
      </c>
      <c r="R1247" s="5" t="s">
        <v>8248</v>
      </c>
      <c r="S1247" s="5" t="s">
        <v>1501</v>
      </c>
      <c r="T1247" s="5" t="s">
        <v>1492</v>
      </c>
    </row>
    <row r="1248" spans="1:20">
      <c r="A1248" s="5" t="s">
        <v>1424</v>
      </c>
      <c r="B1248" s="5" t="s">
        <v>8249</v>
      </c>
      <c r="C1248" s="5" t="s">
        <v>8250</v>
      </c>
      <c r="D1248" s="5" t="s">
        <v>8251</v>
      </c>
      <c r="E1248" s="5" t="s">
        <v>8252</v>
      </c>
      <c r="F1248" s="5" t="s">
        <v>1492</v>
      </c>
      <c r="G1248" s="5" t="s">
        <v>1492</v>
      </c>
      <c r="H1248" s="5" t="s">
        <v>1855</v>
      </c>
      <c r="I1248" s="5" t="s">
        <v>1498</v>
      </c>
      <c r="J1248" s="5" t="s">
        <v>8253</v>
      </c>
      <c r="K1248" s="5" t="s">
        <v>8254</v>
      </c>
      <c r="L1248" s="5" t="s">
        <v>1492</v>
      </c>
      <c r="M1248" s="5" t="s">
        <v>1492</v>
      </c>
      <c r="N1248" s="5" t="s">
        <v>1492</v>
      </c>
      <c r="O1248" s="5" t="s">
        <v>1544</v>
      </c>
      <c r="P1248" s="5" t="s">
        <v>1498</v>
      </c>
      <c r="Q1248" s="5" t="s">
        <v>1545</v>
      </c>
      <c r="R1248" s="5" t="s">
        <v>4610</v>
      </c>
      <c r="S1248" s="5" t="s">
        <v>1501</v>
      </c>
      <c r="T1248" s="5" t="s">
        <v>1492</v>
      </c>
    </row>
    <row r="1249" spans="1:20">
      <c r="A1249" s="5" t="s">
        <v>1425</v>
      </c>
      <c r="B1249" s="5" t="s">
        <v>8255</v>
      </c>
      <c r="C1249" s="5" t="s">
        <v>1492</v>
      </c>
      <c r="D1249" s="5" t="s">
        <v>8256</v>
      </c>
      <c r="E1249" s="5" t="s">
        <v>8257</v>
      </c>
      <c r="F1249" s="5" t="s">
        <v>8258</v>
      </c>
      <c r="G1249" s="5" t="s">
        <v>8258</v>
      </c>
      <c r="H1249" s="5" t="s">
        <v>1535</v>
      </c>
      <c r="I1249" s="5" t="s">
        <v>1536</v>
      </c>
      <c r="J1249" s="5" t="s">
        <v>1703</v>
      </c>
      <c r="K1249" s="5" t="s">
        <v>8259</v>
      </c>
      <c r="L1249" s="5" t="s">
        <v>1492</v>
      </c>
      <c r="M1249" s="5" t="s">
        <v>1492</v>
      </c>
      <c r="N1249" s="5" t="s">
        <v>1492</v>
      </c>
      <c r="O1249" s="5" t="s">
        <v>1535</v>
      </c>
      <c r="P1249" s="5" t="s">
        <v>1536</v>
      </c>
      <c r="Q1249" s="5" t="s">
        <v>1703</v>
      </c>
      <c r="R1249" s="5" t="s">
        <v>5330</v>
      </c>
      <c r="S1249" s="5" t="s">
        <v>1501</v>
      </c>
      <c r="T1249" s="5" t="s">
        <v>1492</v>
      </c>
    </row>
    <row r="1250" spans="1:20">
      <c r="A1250" s="5" t="s">
        <v>1426</v>
      </c>
      <c r="B1250" s="5" t="s">
        <v>8260</v>
      </c>
      <c r="C1250" s="5" t="s">
        <v>8261</v>
      </c>
      <c r="D1250" s="5" t="s">
        <v>8262</v>
      </c>
      <c r="E1250" s="5" t="s">
        <v>8263</v>
      </c>
      <c r="F1250" s="5" t="s">
        <v>1492</v>
      </c>
      <c r="G1250" s="5" t="s">
        <v>1492</v>
      </c>
      <c r="H1250" s="5" t="s">
        <v>8264</v>
      </c>
      <c r="I1250" s="5" t="s">
        <v>2180</v>
      </c>
      <c r="J1250" s="5" t="s">
        <v>8265</v>
      </c>
      <c r="K1250" s="5" t="s">
        <v>8266</v>
      </c>
      <c r="L1250" s="5" t="s">
        <v>1492</v>
      </c>
      <c r="M1250" s="5" t="s">
        <v>1492</v>
      </c>
      <c r="N1250" s="5" t="s">
        <v>1492</v>
      </c>
      <c r="O1250" s="5" t="s">
        <v>1524</v>
      </c>
      <c r="P1250" s="5" t="s">
        <v>1525</v>
      </c>
      <c r="Q1250" s="5" t="s">
        <v>6263</v>
      </c>
      <c r="R1250" s="5" t="s">
        <v>7881</v>
      </c>
      <c r="S1250" s="5" t="s">
        <v>1501</v>
      </c>
      <c r="T1250" s="5" t="s">
        <v>1492</v>
      </c>
    </row>
    <row r="1251" spans="1:20">
      <c r="A1251" s="5" t="s">
        <v>1427</v>
      </c>
      <c r="B1251" s="5" t="s">
        <v>8267</v>
      </c>
      <c r="C1251" s="5" t="s">
        <v>1492</v>
      </c>
      <c r="D1251" s="5" t="s">
        <v>8268</v>
      </c>
      <c r="E1251" s="5" t="s">
        <v>8269</v>
      </c>
      <c r="F1251" s="5" t="s">
        <v>8270</v>
      </c>
      <c r="G1251" s="5" t="s">
        <v>8270</v>
      </c>
      <c r="H1251" s="5" t="s">
        <v>1497</v>
      </c>
      <c r="I1251" s="5" t="s">
        <v>1498</v>
      </c>
      <c r="J1251" s="5" t="s">
        <v>2166</v>
      </c>
      <c r="K1251" s="5" t="s">
        <v>8271</v>
      </c>
      <c r="L1251" s="5" t="s">
        <v>1492</v>
      </c>
      <c r="M1251" s="5" t="s">
        <v>1492</v>
      </c>
      <c r="N1251" s="5" t="s">
        <v>1492</v>
      </c>
      <c r="O1251" s="5" t="s">
        <v>1497</v>
      </c>
      <c r="P1251" s="5" t="s">
        <v>1498</v>
      </c>
      <c r="Q1251" s="5" t="s">
        <v>2166</v>
      </c>
      <c r="R1251" s="5" t="s">
        <v>8272</v>
      </c>
      <c r="S1251" s="5" t="s">
        <v>1501</v>
      </c>
      <c r="T1251" s="5" t="s">
        <v>1492</v>
      </c>
    </row>
    <row r="1252" spans="1:20">
      <c r="A1252" s="5" t="s">
        <v>1428</v>
      </c>
      <c r="B1252" s="5" t="s">
        <v>8273</v>
      </c>
      <c r="C1252" s="5" t="s">
        <v>1492</v>
      </c>
      <c r="D1252" s="5" t="s">
        <v>8274</v>
      </c>
      <c r="E1252" s="5" t="s">
        <v>1492</v>
      </c>
      <c r="F1252" s="5" t="s">
        <v>1492</v>
      </c>
      <c r="G1252" s="5" t="s">
        <v>1492</v>
      </c>
      <c r="H1252" s="5" t="s">
        <v>1524</v>
      </c>
      <c r="I1252" s="5" t="s">
        <v>1525</v>
      </c>
      <c r="J1252" s="5" t="s">
        <v>3676</v>
      </c>
      <c r="K1252" s="5" t="s">
        <v>8274</v>
      </c>
      <c r="L1252" s="5" t="s">
        <v>1492</v>
      </c>
      <c r="M1252" s="5" t="s">
        <v>1492</v>
      </c>
      <c r="N1252" s="5" t="s">
        <v>1492</v>
      </c>
      <c r="O1252" s="5" t="s">
        <v>1524</v>
      </c>
      <c r="P1252" s="5" t="s">
        <v>1525</v>
      </c>
      <c r="Q1252" s="5" t="s">
        <v>3676</v>
      </c>
      <c r="R1252" s="5" t="s">
        <v>8275</v>
      </c>
      <c r="S1252" s="5" t="s">
        <v>1501</v>
      </c>
      <c r="T1252" s="5" t="s">
        <v>1492</v>
      </c>
    </row>
    <row r="1253" spans="1:20">
      <c r="A1253" s="5" t="s">
        <v>1429</v>
      </c>
      <c r="B1253" s="5" t="s">
        <v>8276</v>
      </c>
      <c r="C1253" s="5" t="s">
        <v>8277</v>
      </c>
      <c r="D1253" s="5" t="s">
        <v>8278</v>
      </c>
      <c r="E1253" s="5" t="s">
        <v>8279</v>
      </c>
      <c r="F1253" s="5" t="s">
        <v>1492</v>
      </c>
      <c r="G1253" s="5" t="s">
        <v>1492</v>
      </c>
      <c r="H1253" s="5" t="s">
        <v>1497</v>
      </c>
      <c r="I1253" s="5" t="s">
        <v>1498</v>
      </c>
      <c r="J1253" s="5" t="s">
        <v>3748</v>
      </c>
      <c r="K1253" s="5" t="s">
        <v>8278</v>
      </c>
      <c r="L1253" s="5" t="s">
        <v>1492</v>
      </c>
      <c r="M1253" s="5" t="s">
        <v>1492</v>
      </c>
      <c r="N1253" s="5" t="s">
        <v>1492</v>
      </c>
      <c r="O1253" s="5" t="s">
        <v>1497</v>
      </c>
      <c r="P1253" s="5" t="s">
        <v>1498</v>
      </c>
      <c r="Q1253" s="5" t="s">
        <v>3748</v>
      </c>
      <c r="R1253" s="5" t="s">
        <v>8280</v>
      </c>
      <c r="S1253" s="5" t="s">
        <v>1501</v>
      </c>
      <c r="T1253" s="5" t="s">
        <v>1492</v>
      </c>
    </row>
    <row r="1254" spans="1:20">
      <c r="A1254" s="5" t="s">
        <v>359</v>
      </c>
      <c r="B1254" s="5" t="s">
        <v>8281</v>
      </c>
      <c r="C1254" s="5" t="s">
        <v>8282</v>
      </c>
      <c r="D1254" s="5" t="s">
        <v>8283</v>
      </c>
      <c r="E1254" s="5" t="s">
        <v>8284</v>
      </c>
      <c r="F1254" s="5" t="s">
        <v>8285</v>
      </c>
      <c r="G1254" s="5" t="s">
        <v>8285</v>
      </c>
      <c r="H1254" s="5" t="s">
        <v>1535</v>
      </c>
      <c r="I1254" s="5" t="s">
        <v>1536</v>
      </c>
      <c r="J1254" s="5" t="s">
        <v>1703</v>
      </c>
      <c r="K1254" s="5" t="s">
        <v>8286</v>
      </c>
      <c r="L1254" s="5" t="s">
        <v>1492</v>
      </c>
      <c r="M1254" s="5" t="s">
        <v>1492</v>
      </c>
      <c r="N1254" s="5" t="s">
        <v>1492</v>
      </c>
      <c r="O1254" s="5" t="s">
        <v>1535</v>
      </c>
      <c r="P1254" s="5" t="s">
        <v>1536</v>
      </c>
      <c r="Q1254" s="5" t="s">
        <v>1537</v>
      </c>
      <c r="R1254" s="5" t="s">
        <v>2352</v>
      </c>
      <c r="S1254" s="5" t="s">
        <v>1501</v>
      </c>
      <c r="T1254" s="5" t="s">
        <v>1492</v>
      </c>
    </row>
    <row r="1255" spans="1:20">
      <c r="A1255" s="5" t="s">
        <v>1430</v>
      </c>
      <c r="B1255" s="5" t="s">
        <v>8287</v>
      </c>
      <c r="C1255" s="5" t="s">
        <v>8288</v>
      </c>
      <c r="D1255" s="5" t="s">
        <v>8289</v>
      </c>
      <c r="E1255" s="5" t="s">
        <v>8290</v>
      </c>
      <c r="F1255" s="5" t="s">
        <v>8291</v>
      </c>
      <c r="G1255" s="5" t="s">
        <v>8291</v>
      </c>
      <c r="H1255" s="5" t="s">
        <v>1739</v>
      </c>
      <c r="I1255" s="5" t="s">
        <v>1494</v>
      </c>
      <c r="J1255" s="5" t="s">
        <v>2898</v>
      </c>
      <c r="K1255" s="5" t="s">
        <v>8292</v>
      </c>
      <c r="L1255" s="5" t="s">
        <v>1492</v>
      </c>
      <c r="M1255" s="5" t="s">
        <v>1492</v>
      </c>
      <c r="N1255" s="5" t="s">
        <v>1492</v>
      </c>
      <c r="O1255" s="5" t="s">
        <v>1739</v>
      </c>
      <c r="P1255" s="5" t="s">
        <v>1494</v>
      </c>
      <c r="Q1255" s="5" t="s">
        <v>2898</v>
      </c>
      <c r="R1255" s="5" t="s">
        <v>2325</v>
      </c>
      <c r="S1255" s="5" t="s">
        <v>1501</v>
      </c>
      <c r="T1255" s="5" t="s">
        <v>1492</v>
      </c>
    </row>
    <row r="1256" spans="1:20">
      <c r="A1256" s="5" t="s">
        <v>1431</v>
      </c>
      <c r="B1256" s="5" t="s">
        <v>8293</v>
      </c>
      <c r="C1256" s="5" t="s">
        <v>1431</v>
      </c>
      <c r="D1256" s="5" t="s">
        <v>8294</v>
      </c>
      <c r="E1256" s="5" t="s">
        <v>8295</v>
      </c>
      <c r="F1256" s="5" t="s">
        <v>1492</v>
      </c>
      <c r="G1256" s="5" t="s">
        <v>1492</v>
      </c>
      <c r="H1256" s="5" t="s">
        <v>1507</v>
      </c>
      <c r="I1256" s="5" t="s">
        <v>1508</v>
      </c>
      <c r="J1256" s="5" t="s">
        <v>1602</v>
      </c>
      <c r="K1256" s="5" t="s">
        <v>8294</v>
      </c>
      <c r="L1256" s="5" t="s">
        <v>1492</v>
      </c>
      <c r="M1256" s="5" t="s">
        <v>1492</v>
      </c>
      <c r="N1256" s="5" t="s">
        <v>1492</v>
      </c>
      <c r="O1256" s="5" t="s">
        <v>1507</v>
      </c>
      <c r="P1256" s="5" t="s">
        <v>1508</v>
      </c>
      <c r="Q1256" s="5" t="s">
        <v>1602</v>
      </c>
      <c r="R1256" s="5" t="s">
        <v>5641</v>
      </c>
      <c r="S1256" s="5" t="s">
        <v>1501</v>
      </c>
      <c r="T1256" s="5" t="s">
        <v>1492</v>
      </c>
    </row>
    <row r="1257" spans="1:20">
      <c r="A1257" s="5" t="s">
        <v>1432</v>
      </c>
      <c r="B1257" s="5" t="s">
        <v>8296</v>
      </c>
      <c r="C1257" s="5" t="s">
        <v>1492</v>
      </c>
      <c r="D1257" s="5" t="s">
        <v>8297</v>
      </c>
      <c r="E1257" s="5" t="s">
        <v>8298</v>
      </c>
      <c r="F1257" s="5" t="s">
        <v>1492</v>
      </c>
      <c r="G1257" s="5" t="s">
        <v>1492</v>
      </c>
      <c r="H1257" s="5" t="s">
        <v>1535</v>
      </c>
      <c r="I1257" s="5" t="s">
        <v>1536</v>
      </c>
      <c r="J1257" s="5" t="s">
        <v>1537</v>
      </c>
      <c r="K1257" s="5" t="s">
        <v>8299</v>
      </c>
      <c r="L1257" s="5" t="s">
        <v>1492</v>
      </c>
      <c r="M1257" s="5" t="s">
        <v>1492</v>
      </c>
      <c r="N1257" s="5" t="s">
        <v>1492</v>
      </c>
      <c r="O1257" s="5" t="s">
        <v>1535</v>
      </c>
      <c r="P1257" s="5" t="s">
        <v>1536</v>
      </c>
      <c r="Q1257" s="5" t="s">
        <v>1537</v>
      </c>
      <c r="R1257" s="5" t="s">
        <v>7770</v>
      </c>
      <c r="S1257" s="5" t="s">
        <v>1501</v>
      </c>
      <c r="T1257" s="5" t="s">
        <v>1492</v>
      </c>
    </row>
    <row r="1258" spans="1:20">
      <c r="A1258" s="5" t="s">
        <v>1433</v>
      </c>
      <c r="B1258" s="5" t="s">
        <v>8300</v>
      </c>
      <c r="C1258" s="5" t="s">
        <v>1433</v>
      </c>
      <c r="D1258" s="5" t="s">
        <v>8301</v>
      </c>
      <c r="E1258" s="5" t="s">
        <v>8302</v>
      </c>
      <c r="F1258" s="5" t="s">
        <v>1492</v>
      </c>
      <c r="G1258" s="5" t="s">
        <v>1492</v>
      </c>
      <c r="H1258" s="5" t="s">
        <v>1524</v>
      </c>
      <c r="I1258" s="5" t="s">
        <v>1525</v>
      </c>
      <c r="J1258" s="5" t="s">
        <v>6263</v>
      </c>
      <c r="K1258" s="5" t="s">
        <v>8301</v>
      </c>
      <c r="L1258" s="5" t="s">
        <v>1492</v>
      </c>
      <c r="M1258" s="5" t="s">
        <v>1492</v>
      </c>
      <c r="N1258" s="5" t="s">
        <v>1492</v>
      </c>
      <c r="O1258" s="5" t="s">
        <v>1524</v>
      </c>
      <c r="P1258" s="5" t="s">
        <v>1525</v>
      </c>
      <c r="Q1258" s="5" t="s">
        <v>6263</v>
      </c>
      <c r="R1258" s="5" t="s">
        <v>8303</v>
      </c>
      <c r="S1258" s="5" t="s">
        <v>1501</v>
      </c>
      <c r="T1258" s="5" t="s">
        <v>1492</v>
      </c>
    </row>
    <row r="1259" spans="1:20">
      <c r="A1259" s="5" t="s">
        <v>209</v>
      </c>
      <c r="B1259" s="5" t="s">
        <v>8304</v>
      </c>
      <c r="C1259" s="5" t="s">
        <v>8305</v>
      </c>
      <c r="D1259" s="5" t="s">
        <v>8306</v>
      </c>
      <c r="E1259" s="5" t="s">
        <v>8307</v>
      </c>
      <c r="F1259" s="5" t="s">
        <v>1492</v>
      </c>
      <c r="G1259" s="5" t="s">
        <v>1492</v>
      </c>
      <c r="H1259" s="5" t="s">
        <v>1939</v>
      </c>
      <c r="I1259" s="5" t="s">
        <v>1689</v>
      </c>
      <c r="J1259" s="5" t="s">
        <v>3493</v>
      </c>
      <c r="K1259" s="5" t="s">
        <v>8306</v>
      </c>
      <c r="L1259" s="5" t="s">
        <v>1492</v>
      </c>
      <c r="M1259" s="5" t="s">
        <v>1492</v>
      </c>
      <c r="N1259" s="5" t="s">
        <v>1492</v>
      </c>
      <c r="O1259" s="5" t="s">
        <v>1939</v>
      </c>
      <c r="P1259" s="5" t="s">
        <v>1689</v>
      </c>
      <c r="Q1259" s="5" t="s">
        <v>3493</v>
      </c>
      <c r="R1259" s="5" t="s">
        <v>7881</v>
      </c>
      <c r="S1259" s="5" t="s">
        <v>1501</v>
      </c>
      <c r="T1259" s="5" t="s">
        <v>1492</v>
      </c>
    </row>
    <row r="1260" spans="1:20">
      <c r="A1260" s="5" t="s">
        <v>1434</v>
      </c>
      <c r="B1260" s="5" t="s">
        <v>8308</v>
      </c>
      <c r="C1260" s="5" t="s">
        <v>8309</v>
      </c>
      <c r="D1260" s="5" t="s">
        <v>8310</v>
      </c>
      <c r="E1260" s="5" t="s">
        <v>8311</v>
      </c>
      <c r="F1260" s="5" t="s">
        <v>1492</v>
      </c>
      <c r="G1260" s="5" t="s">
        <v>1492</v>
      </c>
      <c r="H1260" s="5" t="s">
        <v>7548</v>
      </c>
      <c r="I1260" s="5" t="s">
        <v>1659</v>
      </c>
      <c r="J1260" s="5" t="s">
        <v>8312</v>
      </c>
      <c r="K1260" s="5" t="s">
        <v>8313</v>
      </c>
      <c r="L1260" s="5" t="s">
        <v>1492</v>
      </c>
      <c r="M1260" s="5" t="s">
        <v>1492</v>
      </c>
      <c r="N1260" s="5" t="s">
        <v>1492</v>
      </c>
      <c r="O1260" s="5" t="s">
        <v>7548</v>
      </c>
      <c r="P1260" s="5" t="s">
        <v>1659</v>
      </c>
      <c r="Q1260" s="5" t="s">
        <v>8312</v>
      </c>
      <c r="R1260" s="5" t="s">
        <v>8314</v>
      </c>
      <c r="S1260" s="5" t="s">
        <v>1501</v>
      </c>
      <c r="T1260" s="5" t="s">
        <v>1492</v>
      </c>
    </row>
    <row r="1261" spans="1:20">
      <c r="A1261" s="5" t="s">
        <v>1435</v>
      </c>
      <c r="B1261" s="5" t="s">
        <v>8315</v>
      </c>
      <c r="C1261" s="5" t="s">
        <v>8316</v>
      </c>
      <c r="D1261" s="5" t="s">
        <v>8317</v>
      </c>
      <c r="E1261" s="5" t="s">
        <v>8318</v>
      </c>
      <c r="F1261" s="5" t="s">
        <v>1492</v>
      </c>
      <c r="G1261" s="5" t="s">
        <v>1492</v>
      </c>
      <c r="H1261" s="5" t="s">
        <v>7129</v>
      </c>
      <c r="I1261" s="5" t="s">
        <v>1525</v>
      </c>
      <c r="J1261" s="5" t="s">
        <v>8319</v>
      </c>
      <c r="K1261" s="5" t="s">
        <v>8317</v>
      </c>
      <c r="L1261" s="5" t="s">
        <v>1492</v>
      </c>
      <c r="M1261" s="5" t="s">
        <v>1492</v>
      </c>
      <c r="N1261" s="5" t="s">
        <v>1492</v>
      </c>
      <c r="O1261" s="5" t="s">
        <v>7129</v>
      </c>
      <c r="P1261" s="5" t="s">
        <v>1525</v>
      </c>
      <c r="Q1261" s="5" t="s">
        <v>8319</v>
      </c>
      <c r="R1261" s="5" t="s">
        <v>8002</v>
      </c>
      <c r="S1261" s="5" t="s">
        <v>1501</v>
      </c>
      <c r="T1261" s="5" t="s">
        <v>1492</v>
      </c>
    </row>
    <row r="1262" spans="1:20">
      <c r="A1262" s="5" t="s">
        <v>1436</v>
      </c>
      <c r="B1262" s="5" t="s">
        <v>8320</v>
      </c>
      <c r="C1262" s="5" t="s">
        <v>8321</v>
      </c>
      <c r="D1262" s="5" t="s">
        <v>8322</v>
      </c>
      <c r="E1262" s="5" t="s">
        <v>8323</v>
      </c>
      <c r="F1262" s="5" t="s">
        <v>1492</v>
      </c>
      <c r="G1262" s="5" t="s">
        <v>1492</v>
      </c>
      <c r="H1262" s="5" t="s">
        <v>1497</v>
      </c>
      <c r="I1262" s="5" t="s">
        <v>1498</v>
      </c>
      <c r="J1262" s="5" t="s">
        <v>2675</v>
      </c>
      <c r="K1262" s="5" t="s">
        <v>8322</v>
      </c>
      <c r="L1262" s="5" t="s">
        <v>1492</v>
      </c>
      <c r="M1262" s="5" t="s">
        <v>1492</v>
      </c>
      <c r="N1262" s="5" t="s">
        <v>1492</v>
      </c>
      <c r="O1262" s="5" t="s">
        <v>1497</v>
      </c>
      <c r="P1262" s="5" t="s">
        <v>1498</v>
      </c>
      <c r="Q1262" s="5" t="s">
        <v>2675</v>
      </c>
      <c r="R1262" s="5" t="s">
        <v>4188</v>
      </c>
      <c r="S1262" s="5" t="s">
        <v>1501</v>
      </c>
      <c r="T1262" s="5" t="s">
        <v>1492</v>
      </c>
    </row>
    <row r="1263" spans="1:20">
      <c r="A1263" s="5" t="s">
        <v>1437</v>
      </c>
      <c r="B1263" s="5" t="s">
        <v>8324</v>
      </c>
      <c r="C1263" s="5" t="s">
        <v>8325</v>
      </c>
      <c r="D1263" s="5" t="s">
        <v>8326</v>
      </c>
      <c r="E1263" s="5" t="s">
        <v>8327</v>
      </c>
      <c r="F1263" s="5" t="s">
        <v>1492</v>
      </c>
      <c r="G1263" s="5" t="s">
        <v>1492</v>
      </c>
      <c r="H1263" s="5" t="s">
        <v>1939</v>
      </c>
      <c r="I1263" s="5" t="s">
        <v>1689</v>
      </c>
      <c r="J1263" s="5" t="s">
        <v>1892</v>
      </c>
      <c r="K1263" s="5" t="s">
        <v>8326</v>
      </c>
      <c r="L1263" s="5" t="s">
        <v>1492</v>
      </c>
      <c r="M1263" s="5" t="s">
        <v>1492</v>
      </c>
      <c r="N1263" s="5" t="s">
        <v>1492</v>
      </c>
      <c r="O1263" s="5" t="s">
        <v>1939</v>
      </c>
      <c r="P1263" s="5" t="s">
        <v>1689</v>
      </c>
      <c r="Q1263" s="5" t="s">
        <v>1892</v>
      </c>
      <c r="R1263" s="5" t="s">
        <v>3575</v>
      </c>
      <c r="S1263" s="5" t="s">
        <v>1501</v>
      </c>
      <c r="T1263" s="5" t="s">
        <v>1492</v>
      </c>
    </row>
    <row r="1264" spans="1:20">
      <c r="A1264" s="5" t="s">
        <v>1438</v>
      </c>
      <c r="B1264" s="5" t="s">
        <v>8328</v>
      </c>
      <c r="C1264" s="5" t="s">
        <v>8329</v>
      </c>
      <c r="D1264" s="5" t="s">
        <v>8330</v>
      </c>
      <c r="E1264" s="5" t="s">
        <v>8331</v>
      </c>
      <c r="F1264" s="5" t="s">
        <v>1492</v>
      </c>
      <c r="G1264" s="5" t="s">
        <v>1492</v>
      </c>
      <c r="H1264" s="5" t="s">
        <v>1497</v>
      </c>
      <c r="I1264" s="5" t="s">
        <v>1498</v>
      </c>
      <c r="J1264" s="5" t="s">
        <v>4772</v>
      </c>
      <c r="K1264" s="5" t="s">
        <v>8330</v>
      </c>
      <c r="L1264" s="5" t="s">
        <v>1492</v>
      </c>
      <c r="M1264" s="5" t="s">
        <v>1492</v>
      </c>
      <c r="N1264" s="5" t="s">
        <v>1492</v>
      </c>
      <c r="O1264" s="5" t="s">
        <v>1497</v>
      </c>
      <c r="P1264" s="5" t="s">
        <v>1498</v>
      </c>
      <c r="Q1264" s="5" t="s">
        <v>4772</v>
      </c>
      <c r="R1264" s="5" t="s">
        <v>8332</v>
      </c>
      <c r="S1264" s="5" t="s">
        <v>1501</v>
      </c>
      <c r="T1264" s="5" t="s">
        <v>1492</v>
      </c>
    </row>
    <row r="1265" spans="1:20">
      <c r="A1265" s="5" t="s">
        <v>1439</v>
      </c>
      <c r="B1265" s="5" t="s">
        <v>8333</v>
      </c>
      <c r="C1265" s="5" t="s">
        <v>8334</v>
      </c>
      <c r="D1265" s="5" t="s">
        <v>8335</v>
      </c>
      <c r="E1265" s="5" t="s">
        <v>8336</v>
      </c>
      <c r="F1265" s="5" t="s">
        <v>1492</v>
      </c>
      <c r="G1265" s="5" t="s">
        <v>1492</v>
      </c>
      <c r="H1265" s="5" t="s">
        <v>1544</v>
      </c>
      <c r="I1265" s="5" t="s">
        <v>1498</v>
      </c>
      <c r="J1265" s="5" t="s">
        <v>1758</v>
      </c>
      <c r="K1265" s="5" t="s">
        <v>8335</v>
      </c>
      <c r="L1265" s="5" t="s">
        <v>1492</v>
      </c>
      <c r="M1265" s="5" t="s">
        <v>1492</v>
      </c>
      <c r="N1265" s="5" t="s">
        <v>1492</v>
      </c>
      <c r="O1265" s="5" t="s">
        <v>1544</v>
      </c>
      <c r="P1265" s="5" t="s">
        <v>1498</v>
      </c>
      <c r="Q1265" s="5" t="s">
        <v>1758</v>
      </c>
      <c r="R1265" s="5" t="s">
        <v>8337</v>
      </c>
      <c r="S1265" s="5" t="s">
        <v>1501</v>
      </c>
      <c r="T1265" s="5" t="s">
        <v>1492</v>
      </c>
    </row>
    <row r="1266" spans="1:20">
      <c r="A1266" s="5" t="s">
        <v>1440</v>
      </c>
      <c r="B1266" s="5" t="s">
        <v>8338</v>
      </c>
      <c r="C1266" s="5" t="s">
        <v>1440</v>
      </c>
      <c r="D1266" s="5" t="s">
        <v>8339</v>
      </c>
      <c r="E1266" s="5" t="s">
        <v>8340</v>
      </c>
      <c r="F1266" s="5" t="s">
        <v>8341</v>
      </c>
      <c r="G1266" s="5" t="s">
        <v>8341</v>
      </c>
      <c r="H1266" s="5" t="s">
        <v>1645</v>
      </c>
      <c r="I1266" s="5" t="s">
        <v>1498</v>
      </c>
      <c r="J1266" s="5" t="s">
        <v>7405</v>
      </c>
      <c r="K1266" s="5" t="s">
        <v>8342</v>
      </c>
      <c r="L1266" s="5" t="s">
        <v>1492</v>
      </c>
      <c r="M1266" s="5" t="s">
        <v>1492</v>
      </c>
      <c r="N1266" s="5" t="s">
        <v>1492</v>
      </c>
      <c r="O1266" s="5" t="s">
        <v>1855</v>
      </c>
      <c r="P1266" s="5" t="s">
        <v>1498</v>
      </c>
      <c r="Q1266" s="5" t="s">
        <v>1856</v>
      </c>
      <c r="R1266" s="5" t="s">
        <v>8343</v>
      </c>
      <c r="S1266" s="5" t="s">
        <v>1501</v>
      </c>
      <c r="T1266" s="5" t="s">
        <v>1492</v>
      </c>
    </row>
    <row r="1267" spans="1:20">
      <c r="A1267" s="5" t="s">
        <v>1441</v>
      </c>
      <c r="B1267" s="5" t="s">
        <v>8344</v>
      </c>
      <c r="C1267" s="5" t="s">
        <v>8345</v>
      </c>
      <c r="D1267" s="5" t="s">
        <v>8346</v>
      </c>
      <c r="E1267" s="5" t="s">
        <v>8347</v>
      </c>
      <c r="F1267" s="5" t="s">
        <v>1492</v>
      </c>
      <c r="G1267" s="5" t="s">
        <v>1492</v>
      </c>
      <c r="H1267" s="5" t="s">
        <v>1497</v>
      </c>
      <c r="I1267" s="5" t="s">
        <v>1498</v>
      </c>
      <c r="J1267" s="5" t="s">
        <v>5093</v>
      </c>
      <c r="K1267" s="5" t="s">
        <v>8346</v>
      </c>
      <c r="L1267" s="5" t="s">
        <v>1492</v>
      </c>
      <c r="M1267" s="5" t="s">
        <v>1492</v>
      </c>
      <c r="N1267" s="5" t="s">
        <v>1492</v>
      </c>
      <c r="O1267" s="5" t="s">
        <v>1497</v>
      </c>
      <c r="P1267" s="5" t="s">
        <v>1498</v>
      </c>
      <c r="Q1267" s="5" t="s">
        <v>5093</v>
      </c>
      <c r="R1267" s="5" t="s">
        <v>8348</v>
      </c>
      <c r="S1267" s="5" t="s">
        <v>1501</v>
      </c>
      <c r="T1267" s="5" t="s">
        <v>1492</v>
      </c>
    </row>
    <row r="1268" spans="1:20">
      <c r="A1268" s="5" t="s">
        <v>175</v>
      </c>
      <c r="B1268" s="5" t="s">
        <v>8349</v>
      </c>
      <c r="C1268" s="5" t="s">
        <v>175</v>
      </c>
      <c r="D1268" s="5" t="s">
        <v>8350</v>
      </c>
      <c r="E1268" s="5" t="s">
        <v>8351</v>
      </c>
      <c r="F1268" s="5" t="s">
        <v>1492</v>
      </c>
      <c r="G1268" s="5" t="s">
        <v>1492</v>
      </c>
      <c r="H1268" s="5" t="s">
        <v>8352</v>
      </c>
      <c r="I1268" s="5" t="s">
        <v>1659</v>
      </c>
      <c r="J1268" s="5" t="s">
        <v>8353</v>
      </c>
      <c r="K1268" s="5" t="s">
        <v>8350</v>
      </c>
      <c r="L1268" s="5" t="s">
        <v>1492</v>
      </c>
      <c r="M1268" s="5" t="s">
        <v>1492</v>
      </c>
      <c r="N1268" s="5" t="s">
        <v>1492</v>
      </c>
      <c r="O1268" s="5" t="s">
        <v>8352</v>
      </c>
      <c r="P1268" s="5" t="s">
        <v>1659</v>
      </c>
      <c r="Q1268" s="5" t="s">
        <v>8353</v>
      </c>
      <c r="R1268" s="5" t="s">
        <v>5322</v>
      </c>
      <c r="S1268" s="5" t="s">
        <v>1501</v>
      </c>
      <c r="T1268" s="5" t="s">
        <v>1492</v>
      </c>
    </row>
    <row r="1269" spans="1:20">
      <c r="A1269" s="5" t="s">
        <v>210</v>
      </c>
      <c r="B1269" s="5" t="s">
        <v>8354</v>
      </c>
      <c r="C1269" s="5" t="s">
        <v>1492</v>
      </c>
      <c r="D1269" s="5" t="s">
        <v>8355</v>
      </c>
      <c r="E1269" s="5" t="s">
        <v>8356</v>
      </c>
      <c r="F1269" s="5" t="s">
        <v>8357</v>
      </c>
      <c r="G1269" s="5" t="s">
        <v>8357</v>
      </c>
      <c r="H1269" s="5" t="s">
        <v>1645</v>
      </c>
      <c r="I1269" s="5" t="s">
        <v>1498</v>
      </c>
      <c r="J1269" s="5" t="s">
        <v>2053</v>
      </c>
      <c r="K1269" s="5" t="s">
        <v>8358</v>
      </c>
      <c r="L1269" s="5" t="s">
        <v>1492</v>
      </c>
      <c r="M1269" s="5" t="s">
        <v>1492</v>
      </c>
      <c r="N1269" s="5" t="s">
        <v>1492</v>
      </c>
      <c r="O1269" s="5" t="s">
        <v>1645</v>
      </c>
      <c r="P1269" s="5" t="s">
        <v>1498</v>
      </c>
      <c r="Q1269" s="5" t="s">
        <v>2053</v>
      </c>
      <c r="R1269" s="5" t="s">
        <v>8359</v>
      </c>
      <c r="S1269" s="5" t="s">
        <v>1501</v>
      </c>
      <c r="T1269" s="5" t="s">
        <v>1492</v>
      </c>
    </row>
    <row r="1270" spans="1:20">
      <c r="A1270" s="5" t="s">
        <v>1442</v>
      </c>
      <c r="B1270" s="5" t="s">
        <v>8360</v>
      </c>
      <c r="C1270" s="5" t="s">
        <v>8361</v>
      </c>
      <c r="D1270" s="5" t="s">
        <v>8362</v>
      </c>
      <c r="E1270" s="5" t="s">
        <v>8363</v>
      </c>
      <c r="F1270" s="5" t="s">
        <v>1492</v>
      </c>
      <c r="G1270" s="5" t="s">
        <v>1492</v>
      </c>
      <c r="H1270" s="5" t="s">
        <v>2588</v>
      </c>
      <c r="I1270" s="5" t="s">
        <v>1498</v>
      </c>
      <c r="J1270" s="5" t="s">
        <v>8364</v>
      </c>
      <c r="K1270" s="5" t="s">
        <v>8365</v>
      </c>
      <c r="L1270" s="5" t="s">
        <v>1492</v>
      </c>
      <c r="M1270" s="5" t="s">
        <v>1492</v>
      </c>
      <c r="N1270" s="5" t="s">
        <v>1492</v>
      </c>
      <c r="O1270" s="5" t="s">
        <v>2588</v>
      </c>
      <c r="P1270" s="5" t="s">
        <v>1498</v>
      </c>
      <c r="Q1270" s="5" t="s">
        <v>8364</v>
      </c>
      <c r="R1270" s="5" t="s">
        <v>7541</v>
      </c>
      <c r="S1270" s="5" t="s">
        <v>1501</v>
      </c>
      <c r="T1270" s="5" t="s">
        <v>1492</v>
      </c>
    </row>
    <row r="1271" spans="1:20">
      <c r="A1271" s="5" t="s">
        <v>166</v>
      </c>
      <c r="B1271" s="5" t="s">
        <v>8366</v>
      </c>
      <c r="C1271" s="5" t="s">
        <v>166</v>
      </c>
      <c r="D1271" s="5" t="s">
        <v>8367</v>
      </c>
      <c r="E1271" s="5" t="s">
        <v>8368</v>
      </c>
      <c r="F1271" s="5" t="s">
        <v>1492</v>
      </c>
      <c r="G1271" s="5" t="s">
        <v>1492</v>
      </c>
      <c r="H1271" s="5" t="s">
        <v>1688</v>
      </c>
      <c r="I1271" s="5" t="s">
        <v>1689</v>
      </c>
      <c r="J1271" s="5" t="s">
        <v>8369</v>
      </c>
      <c r="K1271" s="5" t="s">
        <v>8367</v>
      </c>
      <c r="L1271" s="5" t="s">
        <v>1492</v>
      </c>
      <c r="M1271" s="5" t="s">
        <v>1492</v>
      </c>
      <c r="N1271" s="5" t="s">
        <v>1492</v>
      </c>
      <c r="O1271" s="5" t="s">
        <v>1688</v>
      </c>
      <c r="P1271" s="5" t="s">
        <v>1689</v>
      </c>
      <c r="Q1271" s="5" t="s">
        <v>8369</v>
      </c>
      <c r="R1271" s="5" t="s">
        <v>4697</v>
      </c>
      <c r="S1271" s="5" t="s">
        <v>1501</v>
      </c>
      <c r="T1271" s="5" t="s">
        <v>1492</v>
      </c>
    </row>
    <row r="1272" spans="1:20">
      <c r="A1272" s="5" t="s">
        <v>1443</v>
      </c>
      <c r="B1272" s="5" t="s">
        <v>8370</v>
      </c>
      <c r="C1272" s="5" t="s">
        <v>1443</v>
      </c>
      <c r="D1272" s="5" t="s">
        <v>8371</v>
      </c>
      <c r="E1272" s="5" t="s">
        <v>8372</v>
      </c>
      <c r="F1272" s="5" t="s">
        <v>1492</v>
      </c>
      <c r="G1272" s="5" t="s">
        <v>1492</v>
      </c>
      <c r="H1272" s="5" t="s">
        <v>4824</v>
      </c>
      <c r="I1272" s="5" t="s">
        <v>2309</v>
      </c>
      <c r="J1272" s="5" t="s">
        <v>8373</v>
      </c>
      <c r="K1272" s="5" t="s">
        <v>8371</v>
      </c>
      <c r="L1272" s="5" t="s">
        <v>1492</v>
      </c>
      <c r="M1272" s="5" t="s">
        <v>1492</v>
      </c>
      <c r="N1272" s="5" t="s">
        <v>1492</v>
      </c>
      <c r="O1272" s="5" t="s">
        <v>4824</v>
      </c>
      <c r="P1272" s="5" t="s">
        <v>2309</v>
      </c>
      <c r="Q1272" s="5" t="s">
        <v>8373</v>
      </c>
      <c r="R1272" s="5" t="s">
        <v>8374</v>
      </c>
      <c r="S1272" s="5" t="s">
        <v>8375</v>
      </c>
      <c r="T1272" s="5" t="s">
        <v>1492</v>
      </c>
    </row>
    <row r="1273" spans="1:20">
      <c r="A1273" s="5" t="s">
        <v>1444</v>
      </c>
      <c r="B1273" s="5" t="s">
        <v>8376</v>
      </c>
      <c r="C1273" s="5" t="s">
        <v>1444</v>
      </c>
      <c r="D1273" s="5" t="s">
        <v>8377</v>
      </c>
      <c r="E1273" s="5" t="s">
        <v>8378</v>
      </c>
      <c r="F1273" s="5" t="s">
        <v>1492</v>
      </c>
      <c r="G1273" s="5" t="s">
        <v>1492</v>
      </c>
      <c r="H1273" s="5" t="s">
        <v>2278</v>
      </c>
      <c r="I1273" s="5" t="s">
        <v>2279</v>
      </c>
      <c r="J1273" s="5" t="s">
        <v>8379</v>
      </c>
      <c r="K1273" s="5" t="s">
        <v>8380</v>
      </c>
      <c r="L1273" s="5" t="s">
        <v>1492</v>
      </c>
      <c r="M1273" s="5" t="s">
        <v>1492</v>
      </c>
      <c r="N1273" s="5" t="s">
        <v>1492</v>
      </c>
      <c r="O1273" s="5" t="s">
        <v>1939</v>
      </c>
      <c r="P1273" s="5" t="s">
        <v>1689</v>
      </c>
      <c r="Q1273" s="5" t="s">
        <v>3087</v>
      </c>
      <c r="R1273" s="5" t="s">
        <v>8381</v>
      </c>
      <c r="S1273" s="5" t="s">
        <v>1501</v>
      </c>
      <c r="T1273" s="5" t="s">
        <v>1492</v>
      </c>
    </row>
    <row r="1274" spans="1:20">
      <c r="A1274" s="5" t="s">
        <v>1445</v>
      </c>
      <c r="B1274" s="5" t="s">
        <v>8382</v>
      </c>
      <c r="C1274" s="5" t="s">
        <v>1492</v>
      </c>
      <c r="D1274" s="5" t="s">
        <v>8383</v>
      </c>
      <c r="E1274" s="5" t="s">
        <v>8384</v>
      </c>
      <c r="F1274" s="5" t="s">
        <v>8385</v>
      </c>
      <c r="G1274" s="5" t="s">
        <v>8385</v>
      </c>
      <c r="H1274" s="5" t="s">
        <v>1497</v>
      </c>
      <c r="I1274" s="5" t="s">
        <v>1498</v>
      </c>
      <c r="J1274" s="5" t="s">
        <v>2166</v>
      </c>
      <c r="K1274" s="5" t="s">
        <v>8386</v>
      </c>
      <c r="L1274" s="5" t="s">
        <v>1492</v>
      </c>
      <c r="M1274" s="5" t="s">
        <v>1492</v>
      </c>
      <c r="N1274" s="5" t="s">
        <v>1492</v>
      </c>
      <c r="O1274" s="5" t="s">
        <v>1497</v>
      </c>
      <c r="P1274" s="5" t="s">
        <v>1498</v>
      </c>
      <c r="Q1274" s="5" t="s">
        <v>1591</v>
      </c>
      <c r="R1274" s="5" t="s">
        <v>8387</v>
      </c>
      <c r="S1274" s="5" t="s">
        <v>1501</v>
      </c>
      <c r="T1274" s="5" t="s">
        <v>1492</v>
      </c>
    </row>
    <row r="1275" spans="1:20">
      <c r="A1275" s="5" t="s">
        <v>1446</v>
      </c>
      <c r="B1275" s="5" t="s">
        <v>8388</v>
      </c>
      <c r="C1275" s="5" t="s">
        <v>8389</v>
      </c>
      <c r="D1275" s="5" t="s">
        <v>8390</v>
      </c>
      <c r="E1275" s="5" t="s">
        <v>8391</v>
      </c>
      <c r="F1275" s="5" t="s">
        <v>1492</v>
      </c>
      <c r="G1275" s="5" t="s">
        <v>1492</v>
      </c>
      <c r="H1275" s="5" t="s">
        <v>1497</v>
      </c>
      <c r="I1275" s="5" t="s">
        <v>1498</v>
      </c>
      <c r="J1275" s="5" t="s">
        <v>3046</v>
      </c>
      <c r="K1275" s="5" t="s">
        <v>8392</v>
      </c>
      <c r="L1275" s="5" t="s">
        <v>1492</v>
      </c>
      <c r="M1275" s="5" t="s">
        <v>1492</v>
      </c>
      <c r="N1275" s="5" t="s">
        <v>1492</v>
      </c>
      <c r="O1275" s="5" t="s">
        <v>1497</v>
      </c>
      <c r="P1275" s="5" t="s">
        <v>1498</v>
      </c>
      <c r="Q1275" s="5" t="s">
        <v>3046</v>
      </c>
      <c r="R1275" s="5" t="s">
        <v>8393</v>
      </c>
      <c r="S1275" s="5" t="s">
        <v>1501</v>
      </c>
      <c r="T1275" s="5" t="s">
        <v>1492</v>
      </c>
    </row>
    <row r="1276" spans="1:20">
      <c r="A1276" s="5" t="s">
        <v>1447</v>
      </c>
      <c r="B1276" s="5" t="s">
        <v>8394</v>
      </c>
      <c r="C1276" s="5" t="s">
        <v>1447</v>
      </c>
      <c r="D1276" s="5" t="s">
        <v>8395</v>
      </c>
      <c r="E1276" s="5" t="s">
        <v>8396</v>
      </c>
      <c r="F1276" s="5" t="s">
        <v>1492</v>
      </c>
      <c r="G1276" s="5" t="s">
        <v>1492</v>
      </c>
      <c r="H1276" s="5" t="s">
        <v>1524</v>
      </c>
      <c r="I1276" s="5" t="s">
        <v>1525</v>
      </c>
      <c r="J1276" s="5" t="s">
        <v>3838</v>
      </c>
      <c r="K1276" s="5" t="s">
        <v>8395</v>
      </c>
      <c r="L1276" s="5" t="s">
        <v>1492</v>
      </c>
      <c r="M1276" s="5" t="s">
        <v>1492</v>
      </c>
      <c r="N1276" s="5" t="s">
        <v>1492</v>
      </c>
      <c r="O1276" s="5" t="s">
        <v>1524</v>
      </c>
      <c r="P1276" s="5" t="s">
        <v>1525</v>
      </c>
      <c r="Q1276" s="5" t="s">
        <v>3838</v>
      </c>
      <c r="R1276" s="5" t="s">
        <v>3910</v>
      </c>
      <c r="S1276" s="5" t="s">
        <v>1501</v>
      </c>
      <c r="T1276" s="5" t="s">
        <v>1492</v>
      </c>
    </row>
    <row r="1277" spans="1:20">
      <c r="A1277" s="5" t="s">
        <v>244</v>
      </c>
      <c r="B1277" s="5" t="s">
        <v>8397</v>
      </c>
      <c r="C1277" s="5" t="s">
        <v>8398</v>
      </c>
      <c r="D1277" s="5" t="s">
        <v>8399</v>
      </c>
      <c r="E1277" s="5" t="s">
        <v>8400</v>
      </c>
      <c r="F1277" s="5" t="s">
        <v>8401</v>
      </c>
      <c r="G1277" s="5" t="s">
        <v>8401</v>
      </c>
      <c r="H1277" s="5" t="s">
        <v>1807</v>
      </c>
      <c r="I1277" s="5" t="s">
        <v>2180</v>
      </c>
      <c r="J1277" s="5" t="s">
        <v>2831</v>
      </c>
      <c r="K1277" s="5" t="s">
        <v>8402</v>
      </c>
      <c r="L1277" s="5" t="s">
        <v>1492</v>
      </c>
      <c r="M1277" s="5" t="s">
        <v>1492</v>
      </c>
      <c r="N1277" s="5" t="s">
        <v>1492</v>
      </c>
      <c r="O1277" s="5" t="s">
        <v>1807</v>
      </c>
      <c r="P1277" s="5" t="s">
        <v>2180</v>
      </c>
      <c r="Q1277" s="5" t="s">
        <v>2499</v>
      </c>
      <c r="R1277" s="5" t="s">
        <v>8403</v>
      </c>
      <c r="S1277" s="5" t="s">
        <v>1501</v>
      </c>
      <c r="T1277" s="5" t="s">
        <v>1492</v>
      </c>
    </row>
    <row r="1278" spans="1:20">
      <c r="A1278" s="5" t="s">
        <v>1448</v>
      </c>
      <c r="B1278" s="5" t="s">
        <v>8404</v>
      </c>
      <c r="C1278" s="5" t="s">
        <v>8405</v>
      </c>
      <c r="D1278" s="5" t="s">
        <v>8406</v>
      </c>
      <c r="E1278" s="5" t="s">
        <v>8407</v>
      </c>
      <c r="F1278" s="5" t="s">
        <v>1492</v>
      </c>
      <c r="G1278" s="5" t="s">
        <v>1492</v>
      </c>
      <c r="H1278" s="5" t="s">
        <v>1645</v>
      </c>
      <c r="I1278" s="5" t="s">
        <v>1498</v>
      </c>
      <c r="J1278" s="5" t="s">
        <v>4124</v>
      </c>
      <c r="K1278" s="5" t="s">
        <v>8406</v>
      </c>
      <c r="L1278" s="5" t="s">
        <v>1492</v>
      </c>
      <c r="M1278" s="5" t="s">
        <v>1492</v>
      </c>
      <c r="N1278" s="5" t="s">
        <v>1492</v>
      </c>
      <c r="O1278" s="5" t="s">
        <v>1645</v>
      </c>
      <c r="P1278" s="5" t="s">
        <v>1498</v>
      </c>
      <c r="Q1278" s="5" t="s">
        <v>4124</v>
      </c>
      <c r="R1278" s="5" t="s">
        <v>8408</v>
      </c>
      <c r="S1278" s="5" t="s">
        <v>1501</v>
      </c>
      <c r="T1278" s="5" t="s">
        <v>1492</v>
      </c>
    </row>
    <row r="1279" spans="1:20">
      <c r="A1279" s="5" t="s">
        <v>1449</v>
      </c>
      <c r="B1279" s="5" t="s">
        <v>8409</v>
      </c>
      <c r="C1279" s="5" t="s">
        <v>1492</v>
      </c>
      <c r="D1279" s="5" t="s">
        <v>8410</v>
      </c>
      <c r="E1279" s="5" t="s">
        <v>8411</v>
      </c>
      <c r="F1279" s="5" t="s">
        <v>1492</v>
      </c>
      <c r="G1279" s="5" t="s">
        <v>1492</v>
      </c>
      <c r="H1279" s="5" t="s">
        <v>1535</v>
      </c>
      <c r="I1279" s="5" t="s">
        <v>1536</v>
      </c>
      <c r="J1279" s="5" t="s">
        <v>1703</v>
      </c>
      <c r="K1279" s="5" t="s">
        <v>8412</v>
      </c>
      <c r="L1279" s="5" t="s">
        <v>1492</v>
      </c>
      <c r="M1279" s="5" t="s">
        <v>1492</v>
      </c>
      <c r="N1279" s="5" t="s">
        <v>1492</v>
      </c>
      <c r="O1279" s="5" t="s">
        <v>1535</v>
      </c>
      <c r="P1279" s="5" t="s">
        <v>1536</v>
      </c>
      <c r="Q1279" s="5" t="s">
        <v>1703</v>
      </c>
      <c r="R1279" s="5" t="s">
        <v>3956</v>
      </c>
      <c r="S1279" s="5" t="s">
        <v>1501</v>
      </c>
      <c r="T1279" s="5" t="s">
        <v>1492</v>
      </c>
    </row>
    <row r="1280" spans="1:20">
      <c r="A1280" s="5" t="s">
        <v>176</v>
      </c>
      <c r="B1280" s="5" t="s">
        <v>8413</v>
      </c>
      <c r="C1280" s="5" t="s">
        <v>8414</v>
      </c>
      <c r="D1280" s="5" t="s">
        <v>8415</v>
      </c>
      <c r="E1280" s="5" t="s">
        <v>8416</v>
      </c>
      <c r="F1280" s="5" t="s">
        <v>1492</v>
      </c>
      <c r="G1280" s="5" t="s">
        <v>1492</v>
      </c>
      <c r="H1280" s="5" t="s">
        <v>1552</v>
      </c>
      <c r="I1280" s="5" t="s">
        <v>1553</v>
      </c>
      <c r="J1280" s="5" t="s">
        <v>8417</v>
      </c>
      <c r="K1280" s="5" t="s">
        <v>8415</v>
      </c>
      <c r="L1280" s="5" t="s">
        <v>1492</v>
      </c>
      <c r="M1280" s="5" t="s">
        <v>1492</v>
      </c>
      <c r="N1280" s="5" t="s">
        <v>1492</v>
      </c>
      <c r="O1280" s="5" t="s">
        <v>1552</v>
      </c>
      <c r="P1280" s="5" t="s">
        <v>1553</v>
      </c>
      <c r="Q1280" s="5" t="s">
        <v>8417</v>
      </c>
      <c r="R1280" s="5" t="s">
        <v>8418</v>
      </c>
      <c r="S1280" s="5" t="s">
        <v>1501</v>
      </c>
      <c r="T1280" s="5" t="s">
        <v>1492</v>
      </c>
    </row>
    <row r="1281" spans="1:20">
      <c r="A1281" s="5" t="s">
        <v>1450</v>
      </c>
      <c r="B1281" s="5" t="s">
        <v>8419</v>
      </c>
      <c r="C1281" s="5" t="s">
        <v>8420</v>
      </c>
      <c r="D1281" s="5" t="s">
        <v>8421</v>
      </c>
      <c r="E1281" s="5" t="s">
        <v>8422</v>
      </c>
      <c r="F1281" s="5" t="s">
        <v>1492</v>
      </c>
      <c r="G1281" s="5" t="s">
        <v>1492</v>
      </c>
      <c r="H1281" s="5" t="s">
        <v>1497</v>
      </c>
      <c r="I1281" s="5" t="s">
        <v>1498</v>
      </c>
      <c r="J1281" s="5" t="s">
        <v>1843</v>
      </c>
      <c r="K1281" s="5" t="s">
        <v>8423</v>
      </c>
      <c r="L1281" s="5" t="s">
        <v>1492</v>
      </c>
      <c r="M1281" s="5" t="s">
        <v>1492</v>
      </c>
      <c r="N1281" s="5" t="s">
        <v>1492</v>
      </c>
      <c r="O1281" s="5" t="s">
        <v>1497</v>
      </c>
      <c r="P1281" s="5" t="s">
        <v>1498</v>
      </c>
      <c r="Q1281" s="5" t="s">
        <v>1843</v>
      </c>
      <c r="R1281" s="5" t="s">
        <v>8071</v>
      </c>
      <c r="S1281" s="5" t="s">
        <v>1501</v>
      </c>
      <c r="T1281" s="5" t="s">
        <v>1492</v>
      </c>
    </row>
    <row r="1282" spans="1:20">
      <c r="A1282" s="5" t="s">
        <v>1450</v>
      </c>
      <c r="B1282" s="5" t="s">
        <v>8419</v>
      </c>
      <c r="C1282" s="5" t="s">
        <v>8420</v>
      </c>
      <c r="D1282" s="5" t="s">
        <v>8421</v>
      </c>
      <c r="E1282" s="5" t="s">
        <v>8422</v>
      </c>
      <c r="F1282" s="5" t="s">
        <v>1492</v>
      </c>
      <c r="G1282" s="5" t="s">
        <v>1492</v>
      </c>
      <c r="H1282" s="5" t="s">
        <v>1497</v>
      </c>
      <c r="I1282" s="5" t="s">
        <v>1498</v>
      </c>
      <c r="J1282" s="5" t="s">
        <v>1843</v>
      </c>
      <c r="K1282" s="5" t="s">
        <v>8423</v>
      </c>
      <c r="L1282" s="5" t="s">
        <v>1492</v>
      </c>
      <c r="M1282" s="5" t="s">
        <v>1492</v>
      </c>
      <c r="N1282" s="5" t="s">
        <v>1492</v>
      </c>
      <c r="O1282" s="5" t="s">
        <v>1497</v>
      </c>
      <c r="P1282" s="5" t="s">
        <v>1498</v>
      </c>
      <c r="Q1282" s="5" t="s">
        <v>1843</v>
      </c>
      <c r="R1282" s="5" t="s">
        <v>8071</v>
      </c>
      <c r="S1282" s="5" t="s">
        <v>1501</v>
      </c>
      <c r="T1282" s="5" t="s">
        <v>1492</v>
      </c>
    </row>
    <row r="1283" spans="1:20">
      <c r="A1283" s="5" t="s">
        <v>1451</v>
      </c>
      <c r="B1283" s="5" t="s">
        <v>8424</v>
      </c>
      <c r="C1283" s="5" t="s">
        <v>8425</v>
      </c>
      <c r="D1283" s="5" t="s">
        <v>8426</v>
      </c>
      <c r="E1283" s="5" t="s">
        <v>8427</v>
      </c>
      <c r="F1283" s="5" t="s">
        <v>1492</v>
      </c>
      <c r="G1283" s="5" t="s">
        <v>1492</v>
      </c>
      <c r="H1283" s="5" t="s">
        <v>1688</v>
      </c>
      <c r="I1283" s="5" t="s">
        <v>1689</v>
      </c>
      <c r="J1283" s="5" t="s">
        <v>3244</v>
      </c>
      <c r="K1283" s="5" t="s">
        <v>8428</v>
      </c>
      <c r="L1283" s="5" t="s">
        <v>1492</v>
      </c>
      <c r="M1283" s="5" t="s">
        <v>1492</v>
      </c>
      <c r="N1283" s="5" t="s">
        <v>1492</v>
      </c>
      <c r="O1283" s="5" t="s">
        <v>1688</v>
      </c>
      <c r="P1283" s="5" t="s">
        <v>1689</v>
      </c>
      <c r="Q1283" s="5" t="s">
        <v>3244</v>
      </c>
      <c r="R1283" s="5" t="s">
        <v>7200</v>
      </c>
      <c r="S1283" s="5" t="s">
        <v>1501</v>
      </c>
      <c r="T1283" s="5" t="s">
        <v>1492</v>
      </c>
    </row>
    <row r="1284" spans="1:20">
      <c r="A1284" s="5" t="s">
        <v>1452</v>
      </c>
      <c r="B1284" s="5" t="s">
        <v>8429</v>
      </c>
      <c r="C1284" s="5" t="s">
        <v>1492</v>
      </c>
      <c r="D1284" s="5" t="s">
        <v>1492</v>
      </c>
      <c r="E1284" s="5" t="s">
        <v>1492</v>
      </c>
      <c r="F1284" s="5" t="s">
        <v>1492</v>
      </c>
      <c r="G1284" s="5" t="s">
        <v>1492</v>
      </c>
      <c r="H1284" s="5" t="s">
        <v>1492</v>
      </c>
      <c r="I1284" s="5" t="s">
        <v>1492</v>
      </c>
      <c r="J1284" s="5" t="s">
        <v>1492</v>
      </c>
      <c r="K1284" s="5" t="s">
        <v>1492</v>
      </c>
      <c r="L1284" s="5" t="s">
        <v>1492</v>
      </c>
      <c r="M1284" s="5" t="s">
        <v>1492</v>
      </c>
      <c r="N1284" s="5" t="s">
        <v>1492</v>
      </c>
      <c r="O1284" s="5" t="s">
        <v>1492</v>
      </c>
      <c r="P1284" s="5" t="s">
        <v>1492</v>
      </c>
      <c r="Q1284" s="5" t="s">
        <v>1492</v>
      </c>
      <c r="R1284" s="5" t="s">
        <v>6833</v>
      </c>
      <c r="S1284" s="5" t="s">
        <v>1501</v>
      </c>
      <c r="T1284" s="5" t="s">
        <v>1492</v>
      </c>
    </row>
    <row r="1285" spans="1:20">
      <c r="A1285" s="5" t="s">
        <v>1453</v>
      </c>
      <c r="B1285" s="5" t="s">
        <v>8430</v>
      </c>
      <c r="C1285" s="5" t="s">
        <v>1492</v>
      </c>
      <c r="D1285" s="5" t="s">
        <v>1492</v>
      </c>
      <c r="E1285" s="5" t="s">
        <v>1492</v>
      </c>
      <c r="F1285" s="5" t="s">
        <v>1492</v>
      </c>
      <c r="G1285" s="5" t="s">
        <v>1492</v>
      </c>
      <c r="H1285" s="5" t="s">
        <v>1492</v>
      </c>
      <c r="I1285" s="5" t="s">
        <v>1492</v>
      </c>
      <c r="J1285" s="5" t="s">
        <v>1492</v>
      </c>
      <c r="K1285" s="5" t="s">
        <v>1492</v>
      </c>
      <c r="L1285" s="5" t="s">
        <v>1492</v>
      </c>
      <c r="M1285" s="5" t="s">
        <v>1492</v>
      </c>
      <c r="N1285" s="5" t="s">
        <v>1492</v>
      </c>
      <c r="O1285" s="5" t="s">
        <v>1492</v>
      </c>
      <c r="P1285" s="5" t="s">
        <v>1492</v>
      </c>
      <c r="Q1285" s="5" t="s">
        <v>1492</v>
      </c>
      <c r="R1285" s="5" t="s">
        <v>8431</v>
      </c>
      <c r="S1285" s="5" t="s">
        <v>1501</v>
      </c>
      <c r="T1285" s="5" t="s">
        <v>1492</v>
      </c>
    </row>
    <row r="1286" spans="1:20">
      <c r="A1286" s="5" t="s">
        <v>1454</v>
      </c>
      <c r="B1286" s="5" t="s">
        <v>8432</v>
      </c>
      <c r="C1286" s="5" t="s">
        <v>1492</v>
      </c>
      <c r="D1286" s="5" t="s">
        <v>1492</v>
      </c>
      <c r="E1286" s="5" t="s">
        <v>1492</v>
      </c>
      <c r="F1286" s="5" t="s">
        <v>1492</v>
      </c>
      <c r="G1286" s="5" t="s">
        <v>1492</v>
      </c>
      <c r="H1286" s="5" t="s">
        <v>1492</v>
      </c>
      <c r="I1286" s="5" t="s">
        <v>1492</v>
      </c>
      <c r="J1286" s="5" t="s">
        <v>1492</v>
      </c>
      <c r="K1286" s="5" t="s">
        <v>1492</v>
      </c>
      <c r="L1286" s="5" t="s">
        <v>1492</v>
      </c>
      <c r="M1286" s="5" t="s">
        <v>1492</v>
      </c>
      <c r="N1286" s="5" t="s">
        <v>1492</v>
      </c>
      <c r="O1286" s="5" t="s">
        <v>1492</v>
      </c>
      <c r="P1286" s="5" t="s">
        <v>1492</v>
      </c>
      <c r="Q1286" s="5" t="s">
        <v>1492</v>
      </c>
      <c r="R1286" s="5" t="s">
        <v>8433</v>
      </c>
      <c r="S1286" s="5" t="s">
        <v>1501</v>
      </c>
      <c r="T1286" s="5" t="s">
        <v>1492</v>
      </c>
    </row>
    <row r="1287" spans="1:20">
      <c r="A1287" s="5" t="s">
        <v>1455</v>
      </c>
      <c r="B1287" s="5" t="s">
        <v>8434</v>
      </c>
      <c r="C1287" s="5" t="s">
        <v>8435</v>
      </c>
      <c r="D1287" s="5" t="s">
        <v>8436</v>
      </c>
      <c r="E1287" s="5" t="s">
        <v>8437</v>
      </c>
      <c r="F1287" s="5" t="s">
        <v>1492</v>
      </c>
      <c r="G1287" s="5" t="s">
        <v>1492</v>
      </c>
      <c r="H1287" s="5" t="s">
        <v>1939</v>
      </c>
      <c r="I1287" s="5" t="s">
        <v>1689</v>
      </c>
      <c r="J1287" s="5" t="s">
        <v>6088</v>
      </c>
      <c r="K1287" s="5" t="s">
        <v>8436</v>
      </c>
      <c r="L1287" s="5" t="s">
        <v>1492</v>
      </c>
      <c r="M1287" s="5" t="s">
        <v>1492</v>
      </c>
      <c r="N1287" s="5" t="s">
        <v>1492</v>
      </c>
      <c r="O1287" s="5" t="s">
        <v>1939</v>
      </c>
      <c r="P1287" s="5" t="s">
        <v>1689</v>
      </c>
      <c r="Q1287" s="5" t="s">
        <v>6088</v>
      </c>
      <c r="R1287" s="5" t="s">
        <v>8438</v>
      </c>
      <c r="S1287" s="5" t="s">
        <v>1501</v>
      </c>
      <c r="T1287" s="5" t="s">
        <v>1492</v>
      </c>
    </row>
    <row r="1288" spans="1:20">
      <c r="A1288" s="5" t="s">
        <v>246</v>
      </c>
      <c r="B1288" s="5" t="s">
        <v>8439</v>
      </c>
      <c r="C1288" s="5" t="s">
        <v>1492</v>
      </c>
      <c r="D1288" s="5" t="s">
        <v>1492</v>
      </c>
      <c r="E1288" s="5" t="s">
        <v>1492</v>
      </c>
      <c r="F1288" s="5" t="s">
        <v>1492</v>
      </c>
      <c r="G1288" s="5" t="s">
        <v>1492</v>
      </c>
      <c r="H1288" s="5" t="s">
        <v>1492</v>
      </c>
      <c r="I1288" s="5" t="s">
        <v>1492</v>
      </c>
      <c r="J1288" s="5" t="s">
        <v>1492</v>
      </c>
      <c r="K1288" s="5" t="s">
        <v>1492</v>
      </c>
      <c r="L1288" s="5" t="s">
        <v>1492</v>
      </c>
      <c r="M1288" s="5" t="s">
        <v>1492</v>
      </c>
      <c r="N1288" s="5" t="s">
        <v>1492</v>
      </c>
      <c r="O1288" s="5" t="s">
        <v>1492</v>
      </c>
      <c r="P1288" s="5" t="s">
        <v>1492</v>
      </c>
      <c r="Q1288" s="5" t="s">
        <v>1492</v>
      </c>
      <c r="R1288" s="5" t="s">
        <v>2924</v>
      </c>
      <c r="S1288" s="5" t="s">
        <v>1501</v>
      </c>
      <c r="T1288" s="5" t="s">
        <v>1492</v>
      </c>
    </row>
    <row r="1289" spans="1:20">
      <c r="A1289" s="5" t="s">
        <v>45</v>
      </c>
      <c r="B1289" s="5" t="s">
        <v>8440</v>
      </c>
      <c r="C1289" s="5" t="s">
        <v>8441</v>
      </c>
      <c r="D1289" s="5" t="s">
        <v>8442</v>
      </c>
      <c r="E1289" s="5" t="s">
        <v>8443</v>
      </c>
      <c r="F1289" s="5" t="s">
        <v>1492</v>
      </c>
      <c r="G1289" s="5" t="s">
        <v>1492</v>
      </c>
      <c r="H1289" s="5" t="s">
        <v>1535</v>
      </c>
      <c r="I1289" s="5" t="s">
        <v>1536</v>
      </c>
      <c r="J1289" s="5" t="s">
        <v>1537</v>
      </c>
      <c r="K1289" s="5" t="s">
        <v>8442</v>
      </c>
      <c r="L1289" s="5" t="s">
        <v>1492</v>
      </c>
      <c r="M1289" s="5" t="s">
        <v>1492</v>
      </c>
      <c r="N1289" s="5" t="s">
        <v>1492</v>
      </c>
      <c r="O1289" s="5" t="s">
        <v>1535</v>
      </c>
      <c r="P1289" s="5" t="s">
        <v>1536</v>
      </c>
      <c r="Q1289" s="5" t="s">
        <v>1537</v>
      </c>
      <c r="R1289" s="5" t="s">
        <v>2573</v>
      </c>
      <c r="S1289" s="5" t="s">
        <v>1501</v>
      </c>
      <c r="T1289" s="5" t="s">
        <v>1492</v>
      </c>
    </row>
    <row r="1290" spans="1:20">
      <c r="A1290" s="5" t="s">
        <v>245</v>
      </c>
      <c r="B1290" s="5" t="s">
        <v>8444</v>
      </c>
      <c r="C1290" s="5" t="s">
        <v>8445</v>
      </c>
      <c r="D1290" s="5" t="s">
        <v>8446</v>
      </c>
      <c r="E1290" s="5" t="s">
        <v>8447</v>
      </c>
      <c r="F1290" s="5" t="s">
        <v>8448</v>
      </c>
      <c r="G1290" s="5" t="s">
        <v>8448</v>
      </c>
      <c r="H1290" s="5" t="s">
        <v>1739</v>
      </c>
      <c r="I1290" s="5" t="s">
        <v>1494</v>
      </c>
      <c r="J1290" s="5" t="s">
        <v>3406</v>
      </c>
      <c r="K1290" s="5" t="s">
        <v>8449</v>
      </c>
      <c r="L1290" s="5" t="s">
        <v>1492</v>
      </c>
      <c r="M1290" s="5" t="s">
        <v>1492</v>
      </c>
      <c r="N1290" s="5" t="s">
        <v>1492</v>
      </c>
      <c r="O1290" s="5" t="s">
        <v>1497</v>
      </c>
      <c r="P1290" s="5" t="s">
        <v>1498</v>
      </c>
      <c r="Q1290" s="5" t="s">
        <v>1577</v>
      </c>
      <c r="R1290" s="5" t="s">
        <v>5235</v>
      </c>
      <c r="S1290" s="5" t="s">
        <v>1501</v>
      </c>
      <c r="T1290" s="5" t="s">
        <v>1492</v>
      </c>
    </row>
    <row r="1291" spans="1:20">
      <c r="A1291" s="5" t="s">
        <v>168</v>
      </c>
      <c r="B1291" s="5" t="s">
        <v>8450</v>
      </c>
      <c r="C1291" s="5" t="s">
        <v>8451</v>
      </c>
      <c r="D1291" s="5" t="s">
        <v>8452</v>
      </c>
      <c r="E1291" s="5" t="s">
        <v>8453</v>
      </c>
      <c r="F1291" s="5" t="s">
        <v>8454</v>
      </c>
      <c r="G1291" s="5" t="s">
        <v>8454</v>
      </c>
      <c r="H1291" s="5" t="s">
        <v>1739</v>
      </c>
      <c r="I1291" s="5" t="s">
        <v>1494</v>
      </c>
      <c r="J1291" s="5" t="s">
        <v>3406</v>
      </c>
      <c r="K1291" s="5" t="s">
        <v>8455</v>
      </c>
      <c r="L1291" s="5" t="s">
        <v>1492</v>
      </c>
      <c r="M1291" s="5" t="s">
        <v>1492</v>
      </c>
      <c r="N1291" s="5" t="s">
        <v>1492</v>
      </c>
      <c r="O1291" s="5" t="s">
        <v>1739</v>
      </c>
      <c r="P1291" s="5" t="s">
        <v>1494</v>
      </c>
      <c r="Q1291" s="5" t="s">
        <v>3406</v>
      </c>
      <c r="R1291" s="5" t="s">
        <v>8456</v>
      </c>
      <c r="S1291" s="5" t="s">
        <v>1501</v>
      </c>
      <c r="T1291" s="5" t="s">
        <v>1492</v>
      </c>
    </row>
    <row r="1292" spans="1:20">
      <c r="A1292" s="5" t="s">
        <v>261</v>
      </c>
      <c r="B1292" s="5" t="s">
        <v>8457</v>
      </c>
      <c r="C1292" s="5" t="s">
        <v>1492</v>
      </c>
      <c r="D1292" s="5" t="s">
        <v>1492</v>
      </c>
      <c r="E1292" s="5" t="s">
        <v>1492</v>
      </c>
      <c r="F1292" s="5" t="s">
        <v>1492</v>
      </c>
      <c r="G1292" s="5" t="s">
        <v>1492</v>
      </c>
      <c r="H1292" s="5" t="s">
        <v>1492</v>
      </c>
      <c r="I1292" s="5" t="s">
        <v>1492</v>
      </c>
      <c r="J1292" s="5" t="s">
        <v>1492</v>
      </c>
      <c r="K1292" s="5" t="s">
        <v>1492</v>
      </c>
      <c r="L1292" s="5" t="s">
        <v>1492</v>
      </c>
      <c r="M1292" s="5" t="s">
        <v>1492</v>
      </c>
      <c r="N1292" s="5" t="s">
        <v>1492</v>
      </c>
      <c r="O1292" s="5" t="s">
        <v>1492</v>
      </c>
      <c r="P1292" s="5" t="s">
        <v>1492</v>
      </c>
      <c r="Q1292" s="5" t="s">
        <v>1492</v>
      </c>
      <c r="R1292" s="5" t="s">
        <v>8458</v>
      </c>
      <c r="S1292" s="5" t="s">
        <v>1501</v>
      </c>
      <c r="T1292" s="5" t="s">
        <v>1492</v>
      </c>
    </row>
    <row r="1293" spans="1:20">
      <c r="A1293" s="5" t="s">
        <v>1456</v>
      </c>
      <c r="B1293" s="5" t="s">
        <v>8459</v>
      </c>
      <c r="C1293" s="5" t="s">
        <v>8460</v>
      </c>
      <c r="D1293" s="5" t="s">
        <v>8461</v>
      </c>
      <c r="E1293" s="5" t="s">
        <v>8462</v>
      </c>
      <c r="F1293" s="5" t="s">
        <v>8463</v>
      </c>
      <c r="G1293" s="5" t="s">
        <v>8463</v>
      </c>
      <c r="H1293" s="5" t="s">
        <v>1552</v>
      </c>
      <c r="I1293" s="5" t="s">
        <v>1553</v>
      </c>
      <c r="J1293" s="5" t="s">
        <v>7669</v>
      </c>
      <c r="K1293" s="5" t="s">
        <v>8461</v>
      </c>
      <c r="L1293" s="5" t="s">
        <v>1492</v>
      </c>
      <c r="M1293" s="5" t="s">
        <v>1492</v>
      </c>
      <c r="N1293" s="5" t="s">
        <v>1492</v>
      </c>
      <c r="O1293" s="5" t="s">
        <v>1552</v>
      </c>
      <c r="P1293" s="5" t="s">
        <v>1553</v>
      </c>
      <c r="Q1293" s="5" t="s">
        <v>7669</v>
      </c>
      <c r="R1293" s="5" t="s">
        <v>5736</v>
      </c>
      <c r="S1293" s="5" t="s">
        <v>1501</v>
      </c>
      <c r="T1293" s="5" t="s">
        <v>1492</v>
      </c>
    </row>
    <row r="1294" spans="1:20">
      <c r="A1294" s="5" t="s">
        <v>1457</v>
      </c>
      <c r="B1294" s="5" t="s">
        <v>8464</v>
      </c>
      <c r="C1294" s="5" t="s">
        <v>1492</v>
      </c>
      <c r="D1294" s="5" t="s">
        <v>1492</v>
      </c>
      <c r="E1294" s="5" t="s">
        <v>1492</v>
      </c>
      <c r="F1294" s="5" t="s">
        <v>1492</v>
      </c>
      <c r="G1294" s="5" t="s">
        <v>1492</v>
      </c>
      <c r="H1294" s="5" t="s">
        <v>1492</v>
      </c>
      <c r="I1294" s="5" t="s">
        <v>1492</v>
      </c>
      <c r="J1294" s="5" t="s">
        <v>1492</v>
      </c>
      <c r="K1294" s="5" t="s">
        <v>1492</v>
      </c>
      <c r="L1294" s="5" t="s">
        <v>1492</v>
      </c>
      <c r="M1294" s="5" t="s">
        <v>1492</v>
      </c>
      <c r="N1294" s="5" t="s">
        <v>1492</v>
      </c>
      <c r="O1294" s="5" t="s">
        <v>1492</v>
      </c>
      <c r="P1294" s="5" t="s">
        <v>1492</v>
      </c>
      <c r="Q1294" s="5" t="s">
        <v>1492</v>
      </c>
      <c r="R1294" s="5" t="s">
        <v>8465</v>
      </c>
      <c r="S1294" s="5" t="s">
        <v>1501</v>
      </c>
      <c r="T1294" s="5" t="s">
        <v>1492</v>
      </c>
    </row>
    <row r="1295" spans="1:20">
      <c r="A1295" s="5" t="s">
        <v>1458</v>
      </c>
      <c r="B1295" s="5" t="s">
        <v>8466</v>
      </c>
      <c r="C1295" s="5" t="s">
        <v>1492</v>
      </c>
      <c r="D1295" s="5" t="s">
        <v>8467</v>
      </c>
      <c r="E1295" s="5" t="s">
        <v>1492</v>
      </c>
      <c r="F1295" s="5" t="s">
        <v>1492</v>
      </c>
      <c r="G1295" s="5" t="s">
        <v>1492</v>
      </c>
      <c r="H1295" s="5" t="s">
        <v>1524</v>
      </c>
      <c r="I1295" s="5" t="s">
        <v>1525</v>
      </c>
      <c r="J1295" s="5" t="s">
        <v>3659</v>
      </c>
      <c r="K1295" s="5" t="s">
        <v>8467</v>
      </c>
      <c r="L1295" s="5" t="s">
        <v>1492</v>
      </c>
      <c r="M1295" s="5" t="s">
        <v>1492</v>
      </c>
      <c r="N1295" s="5" t="s">
        <v>1492</v>
      </c>
      <c r="O1295" s="5" t="s">
        <v>1524</v>
      </c>
      <c r="P1295" s="5" t="s">
        <v>1525</v>
      </c>
      <c r="Q1295" s="5" t="s">
        <v>3659</v>
      </c>
      <c r="R1295" s="5" t="s">
        <v>6021</v>
      </c>
      <c r="S1295" s="5" t="s">
        <v>1501</v>
      </c>
      <c r="T1295" s="5" t="s">
        <v>1492</v>
      </c>
    </row>
    <row r="1296" spans="1:20">
      <c r="A1296" s="5" t="s">
        <v>273</v>
      </c>
      <c r="B1296" s="5" t="s">
        <v>8468</v>
      </c>
      <c r="C1296" s="5" t="s">
        <v>8469</v>
      </c>
      <c r="D1296" s="5" t="s">
        <v>8470</v>
      </c>
      <c r="E1296" s="5" t="s">
        <v>8471</v>
      </c>
      <c r="F1296" s="5" t="s">
        <v>8472</v>
      </c>
      <c r="G1296" s="5" t="s">
        <v>8472</v>
      </c>
      <c r="H1296" s="5" t="s">
        <v>1535</v>
      </c>
      <c r="I1296" s="5" t="s">
        <v>1536</v>
      </c>
      <c r="J1296" s="5" t="s">
        <v>2350</v>
      </c>
      <c r="K1296" s="5" t="s">
        <v>8473</v>
      </c>
      <c r="L1296" s="5" t="s">
        <v>1492</v>
      </c>
      <c r="M1296" s="5" t="s">
        <v>1492</v>
      </c>
      <c r="N1296" s="5" t="s">
        <v>1492</v>
      </c>
      <c r="O1296" s="5" t="s">
        <v>1535</v>
      </c>
      <c r="P1296" s="5" t="s">
        <v>1536</v>
      </c>
      <c r="Q1296" s="5" t="s">
        <v>2350</v>
      </c>
      <c r="R1296" s="5" t="s">
        <v>8474</v>
      </c>
      <c r="S1296" s="5" t="s">
        <v>1501</v>
      </c>
      <c r="T1296" s="5" t="s">
        <v>1492</v>
      </c>
    </row>
    <row r="1297" spans="1:20">
      <c r="A1297" s="5" t="s">
        <v>211</v>
      </c>
      <c r="B1297" s="5" t="s">
        <v>8475</v>
      </c>
      <c r="C1297" s="5" t="s">
        <v>8476</v>
      </c>
      <c r="D1297" s="5" t="s">
        <v>8477</v>
      </c>
      <c r="E1297" s="5" t="s">
        <v>8478</v>
      </c>
      <c r="F1297" s="5" t="s">
        <v>8479</v>
      </c>
      <c r="G1297" s="5" t="s">
        <v>8479</v>
      </c>
      <c r="H1297" s="5" t="s">
        <v>1507</v>
      </c>
      <c r="I1297" s="5" t="s">
        <v>1508</v>
      </c>
      <c r="J1297" s="5" t="s">
        <v>1509</v>
      </c>
      <c r="K1297" s="5" t="s">
        <v>8480</v>
      </c>
      <c r="L1297" s="5" t="s">
        <v>1492</v>
      </c>
      <c r="M1297" s="5" t="s">
        <v>1492</v>
      </c>
      <c r="N1297" s="5" t="s">
        <v>1492</v>
      </c>
      <c r="O1297" s="5" t="s">
        <v>1507</v>
      </c>
      <c r="P1297" s="5" t="s">
        <v>1508</v>
      </c>
      <c r="Q1297" s="5" t="s">
        <v>1602</v>
      </c>
      <c r="R1297" s="5" t="s">
        <v>8481</v>
      </c>
      <c r="S1297" s="5" t="s">
        <v>1501</v>
      </c>
      <c r="T1297" s="5" t="s">
        <v>1492</v>
      </c>
    </row>
    <row r="1298" spans="1:20">
      <c r="A1298" s="5" t="s">
        <v>1459</v>
      </c>
      <c r="B1298" s="5" t="s">
        <v>8482</v>
      </c>
      <c r="C1298" s="5" t="s">
        <v>1492</v>
      </c>
      <c r="D1298" s="5" t="s">
        <v>1492</v>
      </c>
      <c r="E1298" s="5" t="s">
        <v>1492</v>
      </c>
      <c r="F1298" s="5" t="s">
        <v>1492</v>
      </c>
      <c r="G1298" s="5" t="s">
        <v>1492</v>
      </c>
      <c r="H1298" s="5" t="s">
        <v>1492</v>
      </c>
      <c r="I1298" s="5" t="s">
        <v>1492</v>
      </c>
      <c r="J1298" s="5" t="s">
        <v>1492</v>
      </c>
      <c r="K1298" s="5" t="s">
        <v>1492</v>
      </c>
      <c r="L1298" s="5" t="s">
        <v>1492</v>
      </c>
      <c r="M1298" s="5" t="s">
        <v>1492</v>
      </c>
      <c r="N1298" s="5" t="s">
        <v>1492</v>
      </c>
      <c r="O1298" s="5" t="s">
        <v>1492</v>
      </c>
      <c r="P1298" s="5" t="s">
        <v>1492</v>
      </c>
      <c r="Q1298" s="5" t="s">
        <v>1492</v>
      </c>
      <c r="R1298" s="5" t="s">
        <v>8483</v>
      </c>
      <c r="S1298" s="5" t="s">
        <v>1501</v>
      </c>
      <c r="T1298" s="5" t="s">
        <v>1492</v>
      </c>
    </row>
    <row r="1299" spans="1:20">
      <c r="A1299" s="5" t="s">
        <v>213</v>
      </c>
      <c r="B1299" s="5" t="s">
        <v>8484</v>
      </c>
      <c r="C1299" s="5" t="s">
        <v>8485</v>
      </c>
      <c r="D1299" s="5" t="s">
        <v>8486</v>
      </c>
      <c r="E1299" s="5" t="s">
        <v>8487</v>
      </c>
      <c r="F1299" s="5" t="s">
        <v>8488</v>
      </c>
      <c r="G1299" s="5" t="s">
        <v>8488</v>
      </c>
      <c r="H1299" s="5" t="s">
        <v>1497</v>
      </c>
      <c r="I1299" s="5" t="s">
        <v>1498</v>
      </c>
      <c r="J1299" s="5" t="s">
        <v>4276</v>
      </c>
      <c r="K1299" s="5" t="s">
        <v>8486</v>
      </c>
      <c r="L1299" s="5" t="s">
        <v>1492</v>
      </c>
      <c r="M1299" s="5" t="s">
        <v>1492</v>
      </c>
      <c r="N1299" s="5" t="s">
        <v>1492</v>
      </c>
      <c r="O1299" s="5" t="s">
        <v>1497</v>
      </c>
      <c r="P1299" s="5" t="s">
        <v>1498</v>
      </c>
      <c r="Q1299" s="5" t="s">
        <v>4276</v>
      </c>
      <c r="R1299" s="5" t="s">
        <v>2413</v>
      </c>
      <c r="S1299" s="5" t="s">
        <v>8489</v>
      </c>
      <c r="T1299" s="5" t="s">
        <v>1492</v>
      </c>
    </row>
    <row r="1300" spans="1:20">
      <c r="A1300" s="5" t="s">
        <v>1460</v>
      </c>
      <c r="B1300" s="5" t="s">
        <v>8490</v>
      </c>
      <c r="C1300" s="5" t="s">
        <v>1492</v>
      </c>
      <c r="D1300" s="5" t="s">
        <v>1492</v>
      </c>
      <c r="E1300" s="5" t="s">
        <v>1492</v>
      </c>
      <c r="F1300" s="5" t="s">
        <v>1492</v>
      </c>
      <c r="G1300" s="5" t="s">
        <v>1492</v>
      </c>
      <c r="H1300" s="5" t="s">
        <v>1492</v>
      </c>
      <c r="I1300" s="5" t="s">
        <v>1492</v>
      </c>
      <c r="J1300" s="5" t="s">
        <v>1492</v>
      </c>
      <c r="K1300" s="5" t="s">
        <v>1492</v>
      </c>
      <c r="L1300" s="5" t="s">
        <v>1492</v>
      </c>
      <c r="M1300" s="5" t="s">
        <v>1492</v>
      </c>
      <c r="N1300" s="5" t="s">
        <v>1492</v>
      </c>
      <c r="O1300" s="5" t="s">
        <v>1492</v>
      </c>
      <c r="P1300" s="5" t="s">
        <v>1492</v>
      </c>
      <c r="Q1300" s="5" t="s">
        <v>1492</v>
      </c>
      <c r="R1300" s="5" t="s">
        <v>1603</v>
      </c>
      <c r="S1300" s="5" t="s">
        <v>1501</v>
      </c>
      <c r="T1300" s="5" t="s">
        <v>1492</v>
      </c>
    </row>
    <row r="1301" spans="1:20">
      <c r="A1301" s="5" t="s">
        <v>1461</v>
      </c>
      <c r="B1301" s="5" t="s">
        <v>8491</v>
      </c>
      <c r="C1301" s="5" t="s">
        <v>8492</v>
      </c>
      <c r="D1301" s="5" t="s">
        <v>8493</v>
      </c>
      <c r="E1301" s="5" t="s">
        <v>8494</v>
      </c>
      <c r="F1301" s="5" t="s">
        <v>8495</v>
      </c>
      <c r="G1301" s="5" t="s">
        <v>8495</v>
      </c>
      <c r="H1301" s="5" t="s">
        <v>1497</v>
      </c>
      <c r="I1301" s="5" t="s">
        <v>1498</v>
      </c>
      <c r="J1301" s="5" t="s">
        <v>2008</v>
      </c>
      <c r="K1301" s="5" t="s">
        <v>8493</v>
      </c>
      <c r="L1301" s="5" t="s">
        <v>1492</v>
      </c>
      <c r="M1301" s="5" t="s">
        <v>1492</v>
      </c>
      <c r="N1301" s="5" t="s">
        <v>1492</v>
      </c>
      <c r="O1301" s="5" t="s">
        <v>1497</v>
      </c>
      <c r="P1301" s="5" t="s">
        <v>1498</v>
      </c>
      <c r="Q1301" s="5" t="s">
        <v>2008</v>
      </c>
      <c r="R1301" s="5" t="s">
        <v>3578</v>
      </c>
      <c r="S1301" s="5" t="s">
        <v>1501</v>
      </c>
      <c r="T1301" s="5" t="s">
        <v>1492</v>
      </c>
    </row>
    <row r="1302" spans="1:20">
      <c r="A1302" s="5" t="s">
        <v>235</v>
      </c>
      <c r="B1302" s="5" t="s">
        <v>8496</v>
      </c>
      <c r="C1302" s="5" t="s">
        <v>1492</v>
      </c>
      <c r="D1302" s="5" t="s">
        <v>8497</v>
      </c>
      <c r="E1302" s="5" t="s">
        <v>8498</v>
      </c>
      <c r="F1302" s="5" t="s">
        <v>8499</v>
      </c>
      <c r="G1302" s="5" t="s">
        <v>8499</v>
      </c>
      <c r="H1302" s="5" t="s">
        <v>1524</v>
      </c>
      <c r="I1302" s="5" t="s">
        <v>1525</v>
      </c>
      <c r="J1302" s="5" t="s">
        <v>3674</v>
      </c>
      <c r="K1302" s="5" t="s">
        <v>8497</v>
      </c>
      <c r="L1302" s="5" t="s">
        <v>1492</v>
      </c>
      <c r="M1302" s="5" t="s">
        <v>1492</v>
      </c>
      <c r="N1302" s="5" t="s">
        <v>1492</v>
      </c>
      <c r="O1302" s="5" t="s">
        <v>1524</v>
      </c>
      <c r="P1302" s="5" t="s">
        <v>1525</v>
      </c>
      <c r="Q1302" s="5" t="s">
        <v>3674</v>
      </c>
      <c r="R1302" s="5" t="s">
        <v>1775</v>
      </c>
      <c r="S1302" s="5" t="s">
        <v>1501</v>
      </c>
      <c r="T1302" s="5" t="s">
        <v>1492</v>
      </c>
    </row>
    <row r="1303" spans="1:20">
      <c r="A1303" s="5" t="s">
        <v>22</v>
      </c>
      <c r="B1303" s="5" t="s">
        <v>8500</v>
      </c>
      <c r="C1303" s="5" t="s">
        <v>8501</v>
      </c>
      <c r="D1303" s="5" t="s">
        <v>8502</v>
      </c>
      <c r="E1303" s="5" t="s">
        <v>8503</v>
      </c>
      <c r="F1303" s="5" t="s">
        <v>8504</v>
      </c>
      <c r="G1303" s="5" t="s">
        <v>8504</v>
      </c>
      <c r="H1303" s="5" t="s">
        <v>2033</v>
      </c>
      <c r="I1303" s="5" t="s">
        <v>1659</v>
      </c>
      <c r="J1303" s="5" t="s">
        <v>2034</v>
      </c>
      <c r="K1303" s="5" t="s">
        <v>8505</v>
      </c>
      <c r="L1303" s="5" t="s">
        <v>1492</v>
      </c>
      <c r="M1303" s="5" t="s">
        <v>1492</v>
      </c>
      <c r="N1303" s="5" t="s">
        <v>1492</v>
      </c>
      <c r="O1303" s="5" t="s">
        <v>2033</v>
      </c>
      <c r="P1303" s="5" t="s">
        <v>1659</v>
      </c>
      <c r="Q1303" s="5" t="s">
        <v>2034</v>
      </c>
      <c r="R1303" s="5" t="s">
        <v>4644</v>
      </c>
      <c r="S1303" s="5" t="s">
        <v>1501</v>
      </c>
      <c r="T1303" s="5" t="s">
        <v>1492</v>
      </c>
    </row>
    <row r="1304" spans="1:20">
      <c r="A1304" s="5" t="s">
        <v>172</v>
      </c>
      <c r="B1304" s="5" t="s">
        <v>8506</v>
      </c>
      <c r="C1304" s="5" t="s">
        <v>8507</v>
      </c>
      <c r="D1304" s="5" t="s">
        <v>8508</v>
      </c>
      <c r="E1304" s="5" t="s">
        <v>8509</v>
      </c>
      <c r="F1304" s="5" t="s">
        <v>1492</v>
      </c>
      <c r="G1304" s="5" t="s">
        <v>1492</v>
      </c>
      <c r="H1304" s="5" t="s">
        <v>2095</v>
      </c>
      <c r="I1304" s="5" t="s">
        <v>1659</v>
      </c>
      <c r="J1304" s="5" t="s">
        <v>8510</v>
      </c>
      <c r="K1304" s="5" t="s">
        <v>8508</v>
      </c>
      <c r="L1304" s="5" t="s">
        <v>1492</v>
      </c>
      <c r="M1304" s="5" t="s">
        <v>1492</v>
      </c>
      <c r="N1304" s="5" t="s">
        <v>1492</v>
      </c>
      <c r="O1304" s="5" t="s">
        <v>2095</v>
      </c>
      <c r="P1304" s="5" t="s">
        <v>1659</v>
      </c>
      <c r="Q1304" s="5" t="s">
        <v>8510</v>
      </c>
      <c r="R1304" s="5" t="s">
        <v>1914</v>
      </c>
      <c r="S1304" s="5" t="s">
        <v>1501</v>
      </c>
      <c r="T1304" s="5" t="s">
        <v>1492</v>
      </c>
    </row>
    <row r="1305" spans="1:20">
      <c r="A1305" s="5" t="s">
        <v>1462</v>
      </c>
      <c r="B1305" s="5" t="s">
        <v>8511</v>
      </c>
      <c r="C1305" s="5" t="s">
        <v>8512</v>
      </c>
      <c r="D1305" s="5" t="s">
        <v>8513</v>
      </c>
      <c r="E1305" s="5" t="s">
        <v>8514</v>
      </c>
      <c r="F1305" s="5" t="s">
        <v>1492</v>
      </c>
      <c r="G1305" s="5" t="s">
        <v>1492</v>
      </c>
      <c r="H1305" s="5" t="s">
        <v>1552</v>
      </c>
      <c r="I1305" s="5" t="s">
        <v>1553</v>
      </c>
      <c r="J1305" s="5" t="s">
        <v>3330</v>
      </c>
      <c r="K1305" s="5" t="s">
        <v>8513</v>
      </c>
      <c r="L1305" s="5" t="s">
        <v>1492</v>
      </c>
      <c r="M1305" s="5" t="s">
        <v>1492</v>
      </c>
      <c r="N1305" s="5" t="s">
        <v>1492</v>
      </c>
      <c r="O1305" s="5" t="s">
        <v>1552</v>
      </c>
      <c r="P1305" s="5" t="s">
        <v>1553</v>
      </c>
      <c r="Q1305" s="5" t="s">
        <v>3330</v>
      </c>
      <c r="R1305" s="5" t="s">
        <v>7656</v>
      </c>
      <c r="S1305" s="5" t="s">
        <v>1501</v>
      </c>
      <c r="T1305" s="5" t="s">
        <v>1492</v>
      </c>
    </row>
    <row r="1306" spans="1:20">
      <c r="A1306" s="5" t="s">
        <v>1463</v>
      </c>
      <c r="B1306" s="5" t="s">
        <v>8515</v>
      </c>
      <c r="C1306" s="5" t="s">
        <v>1463</v>
      </c>
      <c r="D1306" s="5" t="s">
        <v>8516</v>
      </c>
      <c r="E1306" s="5" t="s">
        <v>8517</v>
      </c>
      <c r="F1306" s="5" t="s">
        <v>1492</v>
      </c>
      <c r="G1306" s="5" t="s">
        <v>1492</v>
      </c>
      <c r="H1306" s="5" t="s">
        <v>1507</v>
      </c>
      <c r="I1306" s="5" t="s">
        <v>1508</v>
      </c>
      <c r="J1306" s="5" t="s">
        <v>1969</v>
      </c>
      <c r="K1306" s="5" t="s">
        <v>8516</v>
      </c>
      <c r="L1306" s="5" t="s">
        <v>1492</v>
      </c>
      <c r="M1306" s="5" t="s">
        <v>1492</v>
      </c>
      <c r="N1306" s="5" t="s">
        <v>1492</v>
      </c>
      <c r="O1306" s="5" t="s">
        <v>1507</v>
      </c>
      <c r="P1306" s="5" t="s">
        <v>1508</v>
      </c>
      <c r="Q1306" s="5" t="s">
        <v>1969</v>
      </c>
      <c r="R1306" s="5" t="s">
        <v>8002</v>
      </c>
      <c r="S1306" s="5" t="s">
        <v>1501</v>
      </c>
      <c r="T1306" s="5" t="s">
        <v>1492</v>
      </c>
    </row>
    <row r="1307" spans="1:20">
      <c r="A1307" s="5" t="s">
        <v>1464</v>
      </c>
      <c r="B1307" s="5" t="s">
        <v>8518</v>
      </c>
      <c r="C1307" s="5" t="s">
        <v>1464</v>
      </c>
      <c r="D1307" s="5" t="s">
        <v>8519</v>
      </c>
      <c r="E1307" s="5" t="s">
        <v>8520</v>
      </c>
      <c r="F1307" s="5" t="s">
        <v>1492</v>
      </c>
      <c r="G1307" s="5" t="s">
        <v>1492</v>
      </c>
      <c r="H1307" s="5" t="s">
        <v>1544</v>
      </c>
      <c r="I1307" s="5" t="s">
        <v>1498</v>
      </c>
      <c r="J1307" s="5" t="s">
        <v>2535</v>
      </c>
      <c r="K1307" s="5" t="s">
        <v>8519</v>
      </c>
      <c r="L1307" s="5" t="s">
        <v>1492</v>
      </c>
      <c r="M1307" s="5" t="s">
        <v>1492</v>
      </c>
      <c r="N1307" s="5" t="s">
        <v>1492</v>
      </c>
      <c r="O1307" s="5" t="s">
        <v>1544</v>
      </c>
      <c r="P1307" s="5" t="s">
        <v>1498</v>
      </c>
      <c r="Q1307" s="5" t="s">
        <v>2535</v>
      </c>
      <c r="R1307" s="5" t="s">
        <v>6936</v>
      </c>
      <c r="S1307" s="5" t="s">
        <v>1501</v>
      </c>
      <c r="T1307" s="5" t="s">
        <v>1492</v>
      </c>
    </row>
    <row r="1308" spans="1:20">
      <c r="A1308" s="5" t="s">
        <v>1465</v>
      </c>
      <c r="B1308" s="5" t="s">
        <v>8521</v>
      </c>
      <c r="C1308" s="5" t="s">
        <v>1465</v>
      </c>
      <c r="D1308" s="5" t="s">
        <v>8522</v>
      </c>
      <c r="E1308" s="5" t="s">
        <v>8523</v>
      </c>
      <c r="F1308" s="5" t="s">
        <v>1492</v>
      </c>
      <c r="G1308" s="5" t="s">
        <v>1492</v>
      </c>
      <c r="H1308" s="5" t="s">
        <v>1739</v>
      </c>
      <c r="I1308" s="5" t="s">
        <v>1494</v>
      </c>
      <c r="J1308" s="5" t="s">
        <v>3406</v>
      </c>
      <c r="K1308" s="5" t="s">
        <v>8522</v>
      </c>
      <c r="L1308" s="5" t="s">
        <v>1492</v>
      </c>
      <c r="M1308" s="5" t="s">
        <v>1492</v>
      </c>
      <c r="N1308" s="5" t="s">
        <v>1492</v>
      </c>
      <c r="O1308" s="5" t="s">
        <v>1739</v>
      </c>
      <c r="P1308" s="5" t="s">
        <v>1494</v>
      </c>
      <c r="Q1308" s="5" t="s">
        <v>3406</v>
      </c>
      <c r="R1308" s="5" t="s">
        <v>2167</v>
      </c>
      <c r="S1308" s="5" t="s">
        <v>1501</v>
      </c>
      <c r="T1308" s="5" t="s">
        <v>1492</v>
      </c>
    </row>
    <row r="1309" spans="1:20">
      <c r="A1309" s="5" t="s">
        <v>30</v>
      </c>
      <c r="B1309" s="5" t="s">
        <v>8524</v>
      </c>
      <c r="C1309" s="5" t="s">
        <v>8525</v>
      </c>
      <c r="D1309" s="5" t="s">
        <v>8526</v>
      </c>
      <c r="E1309" s="5" t="s">
        <v>8527</v>
      </c>
      <c r="F1309" s="5" t="s">
        <v>1492</v>
      </c>
      <c r="G1309" s="5" t="s">
        <v>1492</v>
      </c>
      <c r="H1309" s="5" t="s">
        <v>1497</v>
      </c>
      <c r="I1309" s="5" t="s">
        <v>1498</v>
      </c>
      <c r="J1309" s="5" t="s">
        <v>1913</v>
      </c>
      <c r="K1309" s="5" t="s">
        <v>8528</v>
      </c>
      <c r="L1309" s="5" t="s">
        <v>1492</v>
      </c>
      <c r="M1309" s="5" t="s">
        <v>1492</v>
      </c>
      <c r="N1309" s="5" t="s">
        <v>1492</v>
      </c>
      <c r="O1309" s="5" t="s">
        <v>1497</v>
      </c>
      <c r="P1309" s="5" t="s">
        <v>1498</v>
      </c>
      <c r="Q1309" s="5" t="s">
        <v>1913</v>
      </c>
      <c r="R1309" s="5" t="s">
        <v>7452</v>
      </c>
      <c r="S1309" s="5" t="s">
        <v>1501</v>
      </c>
      <c r="T1309" s="5" t="s">
        <v>1492</v>
      </c>
    </row>
    <row r="1310" spans="1:20">
      <c r="A1310" s="5" t="s">
        <v>1466</v>
      </c>
      <c r="B1310" s="5" t="s">
        <v>8529</v>
      </c>
      <c r="C1310" s="5" t="s">
        <v>1466</v>
      </c>
      <c r="D1310" s="5" t="s">
        <v>8530</v>
      </c>
      <c r="E1310" s="5" t="s">
        <v>8531</v>
      </c>
      <c r="F1310" s="5" t="s">
        <v>1492</v>
      </c>
      <c r="G1310" s="5" t="s">
        <v>1492</v>
      </c>
      <c r="H1310" s="5" t="s">
        <v>3523</v>
      </c>
      <c r="I1310" s="5" t="s">
        <v>1498</v>
      </c>
      <c r="J1310" s="5" t="s">
        <v>8532</v>
      </c>
      <c r="K1310" s="5" t="s">
        <v>8530</v>
      </c>
      <c r="L1310" s="5" t="s">
        <v>1492</v>
      </c>
      <c r="M1310" s="5" t="s">
        <v>1492</v>
      </c>
      <c r="N1310" s="5" t="s">
        <v>1492</v>
      </c>
      <c r="O1310" s="5" t="s">
        <v>3523</v>
      </c>
      <c r="P1310" s="5" t="s">
        <v>1498</v>
      </c>
      <c r="Q1310" s="5" t="s">
        <v>8532</v>
      </c>
      <c r="R1310" s="5" t="s">
        <v>8533</v>
      </c>
      <c r="S1310" s="5" t="s">
        <v>1501</v>
      </c>
      <c r="T1310" s="5" t="s">
        <v>1492</v>
      </c>
    </row>
    <row r="1311" spans="1:20">
      <c r="A1311" s="5" t="s">
        <v>1467</v>
      </c>
      <c r="B1311" s="5" t="s">
        <v>8534</v>
      </c>
      <c r="C1311" s="5" t="s">
        <v>1467</v>
      </c>
      <c r="D1311" s="5" t="s">
        <v>8535</v>
      </c>
      <c r="E1311" s="5" t="s">
        <v>8536</v>
      </c>
      <c r="F1311" s="5" t="s">
        <v>1492</v>
      </c>
      <c r="G1311" s="5" t="s">
        <v>1492</v>
      </c>
      <c r="H1311" s="5" t="s">
        <v>5933</v>
      </c>
      <c r="I1311" s="5" t="s">
        <v>1498</v>
      </c>
      <c r="J1311" s="5" t="s">
        <v>5934</v>
      </c>
      <c r="K1311" s="5" t="s">
        <v>8535</v>
      </c>
      <c r="L1311" s="5" t="s">
        <v>1492</v>
      </c>
      <c r="M1311" s="5" t="s">
        <v>1492</v>
      </c>
      <c r="N1311" s="5" t="s">
        <v>1492</v>
      </c>
      <c r="O1311" s="5" t="s">
        <v>5933</v>
      </c>
      <c r="P1311" s="5" t="s">
        <v>1498</v>
      </c>
      <c r="Q1311" s="5" t="s">
        <v>5934</v>
      </c>
      <c r="R1311" s="5" t="s">
        <v>8537</v>
      </c>
      <c r="S1311" s="5" t="s">
        <v>1501</v>
      </c>
      <c r="T1311" s="5" t="s">
        <v>1492</v>
      </c>
    </row>
    <row r="1312" spans="1:20">
      <c r="A1312" s="5" t="s">
        <v>1468</v>
      </c>
      <c r="B1312" s="5" t="s">
        <v>8538</v>
      </c>
      <c r="C1312" s="5" t="s">
        <v>8539</v>
      </c>
      <c r="D1312" s="5" t="s">
        <v>8540</v>
      </c>
      <c r="E1312" s="5" t="s">
        <v>8541</v>
      </c>
      <c r="F1312" s="5" t="s">
        <v>1492</v>
      </c>
      <c r="G1312" s="5" t="s">
        <v>1492</v>
      </c>
      <c r="H1312" s="5" t="s">
        <v>3162</v>
      </c>
      <c r="I1312" s="5" t="s">
        <v>1494</v>
      </c>
      <c r="J1312" s="5" t="s">
        <v>3507</v>
      </c>
      <c r="K1312" s="5" t="s">
        <v>8542</v>
      </c>
      <c r="L1312" s="5" t="s">
        <v>1492</v>
      </c>
      <c r="M1312" s="5" t="s">
        <v>1492</v>
      </c>
      <c r="N1312" s="5" t="s">
        <v>1492</v>
      </c>
      <c r="O1312" s="5" t="s">
        <v>1524</v>
      </c>
      <c r="P1312" s="5" t="s">
        <v>1525</v>
      </c>
      <c r="Q1312" s="5" t="s">
        <v>8543</v>
      </c>
      <c r="R1312" s="5" t="s">
        <v>4671</v>
      </c>
      <c r="S1312" s="5" t="s">
        <v>1501</v>
      </c>
      <c r="T1312" s="5" t="s">
        <v>1492</v>
      </c>
    </row>
    <row r="1313" spans="1:20">
      <c r="A1313" s="5" t="s">
        <v>1469</v>
      </c>
      <c r="B1313" s="5" t="s">
        <v>8544</v>
      </c>
      <c r="C1313" s="5" t="s">
        <v>1469</v>
      </c>
      <c r="D1313" s="5" t="s">
        <v>8545</v>
      </c>
      <c r="E1313" s="5" t="s">
        <v>8546</v>
      </c>
      <c r="F1313" s="5" t="s">
        <v>8547</v>
      </c>
      <c r="G1313" s="5" t="s">
        <v>8547</v>
      </c>
      <c r="H1313" s="5" t="s">
        <v>1497</v>
      </c>
      <c r="I1313" s="5" t="s">
        <v>1498</v>
      </c>
      <c r="J1313" s="5" t="s">
        <v>3817</v>
      </c>
      <c r="K1313" s="5" t="s">
        <v>8548</v>
      </c>
      <c r="L1313" s="5" t="s">
        <v>1492</v>
      </c>
      <c r="M1313" s="5" t="s">
        <v>1492</v>
      </c>
      <c r="N1313" s="5" t="s">
        <v>1492</v>
      </c>
      <c r="O1313" s="5" t="s">
        <v>1497</v>
      </c>
      <c r="P1313" s="5" t="s">
        <v>1498</v>
      </c>
      <c r="Q1313" s="5" t="s">
        <v>3817</v>
      </c>
      <c r="R1313" s="5" t="s">
        <v>8549</v>
      </c>
      <c r="S1313" s="5" t="s">
        <v>1501</v>
      </c>
      <c r="T1313" s="5" t="s">
        <v>1492</v>
      </c>
    </row>
    <row r="1314" spans="1:20">
      <c r="A1314" s="5" t="s">
        <v>1470</v>
      </c>
      <c r="B1314" s="5" t="s">
        <v>8550</v>
      </c>
      <c r="C1314" s="5" t="s">
        <v>8551</v>
      </c>
      <c r="D1314" s="5" t="s">
        <v>8552</v>
      </c>
      <c r="E1314" s="5" t="s">
        <v>8553</v>
      </c>
      <c r="F1314" s="5" t="s">
        <v>1492</v>
      </c>
      <c r="G1314" s="5" t="s">
        <v>1492</v>
      </c>
      <c r="H1314" s="5" t="s">
        <v>1507</v>
      </c>
      <c r="I1314" s="5" t="s">
        <v>1508</v>
      </c>
      <c r="J1314" s="5" t="s">
        <v>1509</v>
      </c>
      <c r="K1314" s="5" t="s">
        <v>8552</v>
      </c>
      <c r="L1314" s="5" t="s">
        <v>1492</v>
      </c>
      <c r="M1314" s="5" t="s">
        <v>1492</v>
      </c>
      <c r="N1314" s="5" t="s">
        <v>1492</v>
      </c>
      <c r="O1314" s="5" t="s">
        <v>1507</v>
      </c>
      <c r="P1314" s="5" t="s">
        <v>1508</v>
      </c>
      <c r="Q1314" s="5" t="s">
        <v>1509</v>
      </c>
      <c r="R1314" s="5" t="s">
        <v>8554</v>
      </c>
      <c r="S1314" s="5" t="s">
        <v>1501</v>
      </c>
      <c r="T1314" s="5" t="s">
        <v>1492</v>
      </c>
    </row>
    <row r="1315" spans="1:20">
      <c r="A1315" s="5" t="s">
        <v>1471</v>
      </c>
      <c r="B1315" s="5" t="s">
        <v>8555</v>
      </c>
      <c r="C1315" s="5" t="s">
        <v>8556</v>
      </c>
      <c r="D1315" s="5" t="s">
        <v>8557</v>
      </c>
      <c r="E1315" s="5" t="s">
        <v>8558</v>
      </c>
      <c r="F1315" s="5" t="s">
        <v>1492</v>
      </c>
      <c r="G1315" s="5" t="s">
        <v>1492</v>
      </c>
      <c r="H1315" s="5" t="s">
        <v>8559</v>
      </c>
      <c r="I1315" s="5" t="s">
        <v>8560</v>
      </c>
      <c r="J1315" s="5" t="s">
        <v>8561</v>
      </c>
      <c r="K1315" s="5" t="s">
        <v>8557</v>
      </c>
      <c r="L1315" s="5" t="s">
        <v>1492</v>
      </c>
      <c r="M1315" s="5" t="s">
        <v>1492</v>
      </c>
      <c r="N1315" s="5" t="s">
        <v>1492</v>
      </c>
      <c r="O1315" s="5" t="s">
        <v>8559</v>
      </c>
      <c r="P1315" s="5" t="s">
        <v>8560</v>
      </c>
      <c r="Q1315" s="5" t="s">
        <v>8561</v>
      </c>
      <c r="R1315" s="5" t="s">
        <v>6231</v>
      </c>
      <c r="S1315" s="5" t="s">
        <v>1501</v>
      </c>
      <c r="T1315" s="5" t="s">
        <v>1492</v>
      </c>
    </row>
    <row r="1316" spans="1:20">
      <c r="A1316" s="5" t="s">
        <v>1471</v>
      </c>
      <c r="B1316" s="5" t="s">
        <v>8562</v>
      </c>
      <c r="C1316" s="5" t="s">
        <v>8556</v>
      </c>
      <c r="D1316" s="5" t="s">
        <v>8557</v>
      </c>
      <c r="E1316" s="5" t="s">
        <v>8558</v>
      </c>
      <c r="F1316" s="5" t="s">
        <v>1492</v>
      </c>
      <c r="G1316" s="5" t="s">
        <v>1492</v>
      </c>
      <c r="H1316" s="5" t="s">
        <v>8559</v>
      </c>
      <c r="I1316" s="5" t="s">
        <v>8560</v>
      </c>
      <c r="J1316" s="5" t="s">
        <v>8561</v>
      </c>
      <c r="K1316" s="5" t="s">
        <v>8557</v>
      </c>
      <c r="L1316" s="5" t="s">
        <v>1492</v>
      </c>
      <c r="M1316" s="5" t="s">
        <v>1492</v>
      </c>
      <c r="N1316" s="5" t="s">
        <v>1492</v>
      </c>
      <c r="O1316" s="5" t="s">
        <v>8559</v>
      </c>
      <c r="P1316" s="5" t="s">
        <v>8560</v>
      </c>
      <c r="Q1316" s="5" t="s">
        <v>8561</v>
      </c>
      <c r="R1316" s="5" t="s">
        <v>8563</v>
      </c>
      <c r="S1316" s="5" t="s">
        <v>1501</v>
      </c>
      <c r="T1316" s="5" t="s">
        <v>1492</v>
      </c>
    </row>
    <row r="1317" spans="1:20">
      <c r="A1317" s="5" t="s">
        <v>1472</v>
      </c>
      <c r="B1317" s="5" t="s">
        <v>8564</v>
      </c>
      <c r="C1317" s="5" t="s">
        <v>8565</v>
      </c>
      <c r="D1317" s="5" t="s">
        <v>8566</v>
      </c>
      <c r="E1317" s="5" t="s">
        <v>8567</v>
      </c>
      <c r="F1317" s="5" t="s">
        <v>1492</v>
      </c>
      <c r="G1317" s="5" t="s">
        <v>1492</v>
      </c>
      <c r="H1317" s="5" t="s">
        <v>1507</v>
      </c>
      <c r="I1317" s="5" t="s">
        <v>1508</v>
      </c>
      <c r="J1317" s="5" t="s">
        <v>2990</v>
      </c>
      <c r="K1317" s="5" t="s">
        <v>8566</v>
      </c>
      <c r="L1317" s="5" t="s">
        <v>1492</v>
      </c>
      <c r="M1317" s="5" t="s">
        <v>1492</v>
      </c>
      <c r="N1317" s="5" t="s">
        <v>1492</v>
      </c>
      <c r="O1317" s="5" t="s">
        <v>1507</v>
      </c>
      <c r="P1317" s="5" t="s">
        <v>1508</v>
      </c>
      <c r="Q1317" s="5" t="s">
        <v>2990</v>
      </c>
      <c r="R1317" s="5" t="s">
        <v>3407</v>
      </c>
      <c r="S1317" s="5" t="s">
        <v>1501</v>
      </c>
      <c r="T1317" s="5" t="s">
        <v>1492</v>
      </c>
    </row>
    <row r="1318" spans="1:20">
      <c r="A1318" s="5" t="s">
        <v>1473</v>
      </c>
      <c r="B1318" s="5" t="s">
        <v>8568</v>
      </c>
      <c r="C1318" s="5" t="s">
        <v>8569</v>
      </c>
      <c r="D1318" s="5" t="s">
        <v>8570</v>
      </c>
      <c r="E1318" s="5" t="s">
        <v>8571</v>
      </c>
      <c r="F1318" s="5" t="s">
        <v>8572</v>
      </c>
      <c r="G1318" s="5" t="s">
        <v>8572</v>
      </c>
      <c r="H1318" s="5" t="s">
        <v>1855</v>
      </c>
      <c r="I1318" s="5" t="s">
        <v>1498</v>
      </c>
      <c r="J1318" s="5" t="s">
        <v>1856</v>
      </c>
      <c r="K1318" s="5" t="s">
        <v>8573</v>
      </c>
      <c r="L1318" s="5" t="s">
        <v>1492</v>
      </c>
      <c r="M1318" s="5" t="s">
        <v>1492</v>
      </c>
      <c r="N1318" s="5" t="s">
        <v>1492</v>
      </c>
      <c r="O1318" s="5" t="s">
        <v>1855</v>
      </c>
      <c r="P1318" s="5" t="s">
        <v>1498</v>
      </c>
      <c r="Q1318" s="5" t="s">
        <v>1856</v>
      </c>
      <c r="R1318" s="5" t="s">
        <v>8483</v>
      </c>
      <c r="S1318" s="5" t="s">
        <v>1501</v>
      </c>
      <c r="T1318" s="5" t="s">
        <v>1492</v>
      </c>
    </row>
    <row r="1319" spans="1:20">
      <c r="A1319" s="5" t="s">
        <v>1474</v>
      </c>
      <c r="B1319" s="5" t="s">
        <v>8574</v>
      </c>
      <c r="C1319" s="5" t="s">
        <v>8575</v>
      </c>
      <c r="D1319" s="5" t="s">
        <v>8576</v>
      </c>
      <c r="E1319" s="5" t="s">
        <v>8577</v>
      </c>
      <c r="F1319" s="5" t="s">
        <v>1492</v>
      </c>
      <c r="G1319" s="5" t="s">
        <v>1492</v>
      </c>
      <c r="H1319" s="5" t="s">
        <v>1524</v>
      </c>
      <c r="I1319" s="5" t="s">
        <v>1525</v>
      </c>
      <c r="J1319" s="5" t="s">
        <v>2332</v>
      </c>
      <c r="K1319" s="5" t="s">
        <v>8576</v>
      </c>
      <c r="L1319" s="5" t="s">
        <v>1492</v>
      </c>
      <c r="M1319" s="5" t="s">
        <v>1492</v>
      </c>
      <c r="N1319" s="5" t="s">
        <v>1492</v>
      </c>
      <c r="O1319" s="5" t="s">
        <v>1524</v>
      </c>
      <c r="P1319" s="5" t="s">
        <v>1525</v>
      </c>
      <c r="Q1319" s="5" t="s">
        <v>2332</v>
      </c>
      <c r="R1319" s="5" t="s">
        <v>8578</v>
      </c>
      <c r="S1319" s="5" t="s">
        <v>1501</v>
      </c>
      <c r="T1319" s="5" t="s">
        <v>1492</v>
      </c>
    </row>
  </sheetData>
  <autoFilter ref="A1:T1319" xr:uid="{62BB81C2-3653-4BB3-B226-F5721C64193E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E6195-2A45-460E-91DB-8C00BE99FCCF}">
  <dimension ref="A1:F887"/>
  <sheetViews>
    <sheetView topLeftCell="A862" workbookViewId="0">
      <selection activeCell="A862" sqref="A862"/>
    </sheetView>
  </sheetViews>
  <sheetFormatPr defaultColWidth="33.88671875" defaultRowHeight="14.4"/>
  <cols>
    <col min="1" max="1" width="6.33203125" bestFit="1" customWidth="1"/>
    <col min="2" max="2" width="33.33203125" bestFit="1" customWidth="1"/>
    <col min="3" max="3" width="16.109375" bestFit="1" customWidth="1"/>
    <col min="4" max="4" width="15.44140625" bestFit="1" customWidth="1"/>
    <col min="5" max="5" width="15.5546875" bestFit="1" customWidth="1"/>
  </cols>
  <sheetData>
    <row r="1" spans="1:6" ht="31.2">
      <c r="A1" s="17" t="s">
        <v>8584</v>
      </c>
      <c r="B1" s="17" t="s">
        <v>8586</v>
      </c>
      <c r="C1" s="18" t="s">
        <v>8585</v>
      </c>
      <c r="D1" s="28" t="s">
        <v>13119</v>
      </c>
      <c r="E1" s="19" t="s">
        <v>8587</v>
      </c>
      <c r="F1" s="20" t="s">
        <v>8588</v>
      </c>
    </row>
    <row r="2" spans="1:6" ht="46.8">
      <c r="A2" s="21">
        <v>861</v>
      </c>
      <c r="B2" s="22" t="s">
        <v>11178</v>
      </c>
      <c r="C2" s="22" t="s">
        <v>11177</v>
      </c>
      <c r="D2" s="23">
        <v>1936</v>
      </c>
      <c r="E2" s="22" t="s">
        <v>8636</v>
      </c>
      <c r="F2" s="24" t="s">
        <v>11179</v>
      </c>
    </row>
    <row r="3" spans="1:6" ht="31.2">
      <c r="A3" s="21">
        <v>671</v>
      </c>
      <c r="B3" s="22" t="s">
        <v>10609</v>
      </c>
      <c r="C3" s="22" t="s">
        <v>10608</v>
      </c>
      <c r="D3" s="23">
        <v>1740</v>
      </c>
      <c r="E3" s="22" t="s">
        <v>8702</v>
      </c>
      <c r="F3" s="22" t="s">
        <v>10610</v>
      </c>
    </row>
    <row r="4" spans="1:6" ht="46.8">
      <c r="A4" s="21">
        <v>818</v>
      </c>
      <c r="B4" s="24" t="s">
        <v>11049</v>
      </c>
      <c r="C4" s="22" t="s">
        <v>11048</v>
      </c>
      <c r="D4" s="23">
        <v>1891</v>
      </c>
      <c r="E4" s="22" t="s">
        <v>8604</v>
      </c>
      <c r="F4" s="24" t="s">
        <v>11050</v>
      </c>
    </row>
    <row r="5" spans="1:6" ht="46.8">
      <c r="A5" s="21">
        <v>639</v>
      </c>
      <c r="B5" s="24" t="s">
        <v>10513</v>
      </c>
      <c r="C5" s="22" t="s">
        <v>10512</v>
      </c>
      <c r="D5" s="23">
        <v>1701</v>
      </c>
      <c r="E5" s="22" t="s">
        <v>8636</v>
      </c>
      <c r="F5" s="24" t="s">
        <v>10514</v>
      </c>
    </row>
    <row r="6" spans="1:6" ht="46.8">
      <c r="A6" s="21">
        <v>265</v>
      </c>
      <c r="B6" s="22" t="s">
        <v>9392</v>
      </c>
      <c r="C6" s="22" t="s">
        <v>9391</v>
      </c>
      <c r="D6" s="23">
        <v>1287</v>
      </c>
      <c r="E6" s="22" t="s">
        <v>8686</v>
      </c>
      <c r="F6" s="24" t="s">
        <v>9393</v>
      </c>
    </row>
    <row r="7" spans="1:6" ht="62.4">
      <c r="A7" s="21">
        <v>388</v>
      </c>
      <c r="B7" s="22" t="s">
        <v>9761</v>
      </c>
      <c r="C7" s="22" t="s">
        <v>9760</v>
      </c>
      <c r="D7" s="23">
        <v>1418</v>
      </c>
      <c r="E7" s="22" t="s">
        <v>8636</v>
      </c>
      <c r="F7" s="24" t="s">
        <v>9762</v>
      </c>
    </row>
    <row r="8" spans="1:6" ht="62.4">
      <c r="A8" s="21">
        <v>63</v>
      </c>
      <c r="B8" s="24" t="s">
        <v>8784</v>
      </c>
      <c r="C8" s="22" t="s">
        <v>8783</v>
      </c>
      <c r="D8" s="23">
        <v>1066</v>
      </c>
      <c r="E8" s="22" t="s">
        <v>8636</v>
      </c>
      <c r="F8" s="24" t="s">
        <v>8785</v>
      </c>
    </row>
    <row r="9" spans="1:6" ht="93.6">
      <c r="A9" s="21">
        <v>85</v>
      </c>
      <c r="B9" s="22" t="s">
        <v>8850</v>
      </c>
      <c r="C9" s="22" t="s">
        <v>8849</v>
      </c>
      <c r="D9" s="23">
        <v>1091</v>
      </c>
      <c r="E9" s="22" t="s">
        <v>8636</v>
      </c>
      <c r="F9" s="24" t="s">
        <v>8851</v>
      </c>
    </row>
    <row r="10" spans="1:6" ht="46.8">
      <c r="A10" s="21">
        <v>634</v>
      </c>
      <c r="B10" s="24" t="s">
        <v>10498</v>
      </c>
      <c r="C10" s="22" t="s">
        <v>10497</v>
      </c>
      <c r="D10" s="23">
        <v>1696</v>
      </c>
      <c r="E10" s="22" t="s">
        <v>8733</v>
      </c>
      <c r="F10" s="24" t="s">
        <v>10499</v>
      </c>
    </row>
    <row r="11" spans="1:6" ht="46.8">
      <c r="A11" s="21">
        <v>684</v>
      </c>
      <c r="B11" s="24" t="s">
        <v>10648</v>
      </c>
      <c r="C11" s="22" t="s">
        <v>10647</v>
      </c>
      <c r="D11" s="23">
        <v>1753</v>
      </c>
      <c r="E11" s="22" t="s">
        <v>8604</v>
      </c>
      <c r="F11" s="24" t="s">
        <v>10649</v>
      </c>
    </row>
    <row r="12" spans="1:6" ht="93.6">
      <c r="A12" s="21">
        <v>87</v>
      </c>
      <c r="B12" s="22" t="s">
        <v>8856</v>
      </c>
      <c r="C12" s="22" t="s">
        <v>8855</v>
      </c>
      <c r="D12" s="23">
        <v>1093</v>
      </c>
      <c r="E12" s="22" t="s">
        <v>8702</v>
      </c>
      <c r="F12" s="24" t="s">
        <v>8857</v>
      </c>
    </row>
    <row r="13" spans="1:6" ht="62.4">
      <c r="A13" s="21">
        <v>434</v>
      </c>
      <c r="B13" s="24" t="s">
        <v>9899</v>
      </c>
      <c r="C13" s="22" t="s">
        <v>9898</v>
      </c>
      <c r="D13" s="23">
        <v>1472</v>
      </c>
      <c r="E13" s="22" t="s">
        <v>8636</v>
      </c>
      <c r="F13" s="24" t="s">
        <v>9900</v>
      </c>
    </row>
    <row r="14" spans="1:6" ht="46.8">
      <c r="A14" s="21">
        <v>37</v>
      </c>
      <c r="B14" s="22" t="s">
        <v>8705</v>
      </c>
      <c r="C14" s="22" t="s">
        <v>8704</v>
      </c>
      <c r="D14" s="23">
        <v>1039</v>
      </c>
      <c r="E14" s="22" t="s">
        <v>8591</v>
      </c>
      <c r="F14" s="24" t="s">
        <v>8706</v>
      </c>
    </row>
    <row r="15" spans="1:6" ht="46.8">
      <c r="A15" s="21">
        <v>13</v>
      </c>
      <c r="B15" s="22" t="s">
        <v>8629</v>
      </c>
      <c r="C15" s="22" t="s">
        <v>8628</v>
      </c>
      <c r="D15" s="23">
        <v>1014</v>
      </c>
      <c r="E15" s="22" t="s">
        <v>8591</v>
      </c>
      <c r="F15" s="24" t="s">
        <v>8630</v>
      </c>
    </row>
    <row r="16" spans="1:6" ht="46.8">
      <c r="A16" s="21">
        <v>624</v>
      </c>
      <c r="B16" s="22" t="s">
        <v>10468</v>
      </c>
      <c r="C16" s="22" t="s">
        <v>10467</v>
      </c>
      <c r="D16" s="23">
        <v>1686</v>
      </c>
      <c r="E16" s="22" t="s">
        <v>8591</v>
      </c>
      <c r="F16" s="24" t="s">
        <v>10469</v>
      </c>
    </row>
    <row r="17" spans="1:6" ht="62.4">
      <c r="A17" s="21">
        <v>71</v>
      </c>
      <c r="B17" s="24" t="s">
        <v>8808</v>
      </c>
      <c r="C17" s="22" t="s">
        <v>8807</v>
      </c>
      <c r="D17" s="23">
        <v>1074</v>
      </c>
      <c r="E17" s="22" t="s">
        <v>8733</v>
      </c>
      <c r="F17" s="24" t="s">
        <v>8809</v>
      </c>
    </row>
    <row r="18" spans="1:6" ht="31.2">
      <c r="A18" s="21">
        <v>583</v>
      </c>
      <c r="B18" s="24" t="s">
        <v>10345</v>
      </c>
      <c r="C18" s="22" t="s">
        <v>10344</v>
      </c>
      <c r="D18" s="23">
        <v>1638</v>
      </c>
      <c r="E18" s="22" t="s">
        <v>8733</v>
      </c>
      <c r="F18" s="22" t="s">
        <v>10346</v>
      </c>
    </row>
    <row r="19" spans="1:6" ht="46.8">
      <c r="A19" s="21">
        <v>548</v>
      </c>
      <c r="B19" s="22" t="s">
        <v>10240</v>
      </c>
      <c r="C19" s="22" t="s">
        <v>10239</v>
      </c>
      <c r="D19" s="23">
        <v>1598</v>
      </c>
      <c r="E19" s="22" t="s">
        <v>8664</v>
      </c>
      <c r="F19" s="24" t="s">
        <v>10241</v>
      </c>
    </row>
    <row r="20" spans="1:6" ht="46.8">
      <c r="A20" s="21">
        <v>792</v>
      </c>
      <c r="B20" s="22" t="s">
        <v>10971</v>
      </c>
      <c r="C20" s="22" t="s">
        <v>10970</v>
      </c>
      <c r="D20" s="23">
        <v>1865</v>
      </c>
      <c r="E20" s="22" t="s">
        <v>8686</v>
      </c>
      <c r="F20" s="24" t="s">
        <v>10972</v>
      </c>
    </row>
    <row r="21" spans="1:6" ht="46.8">
      <c r="A21" s="21">
        <v>498</v>
      </c>
      <c r="B21" s="24" t="s">
        <v>10090</v>
      </c>
      <c r="C21" s="22" t="s">
        <v>10089</v>
      </c>
      <c r="D21" s="23">
        <v>1540</v>
      </c>
      <c r="E21" s="22" t="s">
        <v>8636</v>
      </c>
      <c r="F21" s="24" t="s">
        <v>10091</v>
      </c>
    </row>
    <row r="22" spans="1:6" ht="62.4">
      <c r="A22" s="21">
        <v>337</v>
      </c>
      <c r="B22" s="24" t="s">
        <v>9608</v>
      </c>
      <c r="C22" s="22" t="s">
        <v>9607</v>
      </c>
      <c r="D22" s="23">
        <v>1363</v>
      </c>
      <c r="E22" s="22" t="s">
        <v>8911</v>
      </c>
      <c r="F22" s="24" t="s">
        <v>9609</v>
      </c>
    </row>
    <row r="23" spans="1:6" ht="31.2">
      <c r="A23" s="21">
        <v>79</v>
      </c>
      <c r="B23" s="22" t="s">
        <v>8832</v>
      </c>
      <c r="C23" s="22" t="s">
        <v>8831</v>
      </c>
      <c r="D23" s="23">
        <v>1083</v>
      </c>
      <c r="E23" s="22" t="s">
        <v>8591</v>
      </c>
      <c r="F23" s="22" t="s">
        <v>8833</v>
      </c>
    </row>
    <row r="24" spans="1:6" ht="46.8">
      <c r="A24" s="21">
        <v>134</v>
      </c>
      <c r="B24" s="22" t="s">
        <v>8999</v>
      </c>
      <c r="C24" s="22" t="s">
        <v>8998</v>
      </c>
      <c r="D24" s="23">
        <v>1142</v>
      </c>
      <c r="E24" s="22" t="s">
        <v>8591</v>
      </c>
      <c r="F24" s="24" t="s">
        <v>9000</v>
      </c>
    </row>
    <row r="25" spans="1:6" ht="31.2">
      <c r="A25" s="21">
        <v>758</v>
      </c>
      <c r="B25" s="22" t="s">
        <v>10869</v>
      </c>
      <c r="C25" s="22" t="s">
        <v>10868</v>
      </c>
      <c r="D25" s="23">
        <v>1830</v>
      </c>
      <c r="E25" s="22" t="s">
        <v>8591</v>
      </c>
      <c r="F25" s="22" t="s">
        <v>10870</v>
      </c>
    </row>
    <row r="26" spans="1:6" ht="62.4">
      <c r="A26" s="21">
        <v>386</v>
      </c>
      <c r="B26" s="24" t="s">
        <v>9755</v>
      </c>
      <c r="C26" s="22" t="s">
        <v>9754</v>
      </c>
      <c r="D26" s="23">
        <v>1416</v>
      </c>
      <c r="E26" s="22" t="s">
        <v>8617</v>
      </c>
      <c r="F26" s="24" t="s">
        <v>9756</v>
      </c>
    </row>
    <row r="27" spans="1:6" ht="62.4">
      <c r="A27" s="21">
        <v>655</v>
      </c>
      <c r="B27" s="24" t="s">
        <v>10561</v>
      </c>
      <c r="C27" s="22" t="s">
        <v>10560</v>
      </c>
      <c r="D27" s="23">
        <v>1720</v>
      </c>
      <c r="E27" s="22" t="s">
        <v>8636</v>
      </c>
      <c r="F27" s="24" t="s">
        <v>10562</v>
      </c>
    </row>
    <row r="28" spans="1:6" ht="78">
      <c r="A28" s="21">
        <v>153</v>
      </c>
      <c r="B28" s="22" t="s">
        <v>9056</v>
      </c>
      <c r="C28" s="22" t="s">
        <v>9055</v>
      </c>
      <c r="D28" s="23">
        <v>1163</v>
      </c>
      <c r="E28" s="22" t="s">
        <v>8617</v>
      </c>
      <c r="F28" s="24" t="s">
        <v>9057</v>
      </c>
    </row>
    <row r="29" spans="1:6" ht="46.8">
      <c r="A29" s="21">
        <v>421</v>
      </c>
      <c r="B29" s="22" t="s">
        <v>9860</v>
      </c>
      <c r="C29" s="22" t="s">
        <v>9859</v>
      </c>
      <c r="D29" s="23">
        <v>1457</v>
      </c>
      <c r="E29" s="22" t="s">
        <v>8591</v>
      </c>
      <c r="F29" s="24" t="s">
        <v>9861</v>
      </c>
    </row>
    <row r="30" spans="1:6" ht="62.4">
      <c r="A30" s="21">
        <v>453</v>
      </c>
      <c r="B30" s="22" t="s">
        <v>9956</v>
      </c>
      <c r="C30" s="22" t="s">
        <v>9955</v>
      </c>
      <c r="D30" s="23">
        <v>1492</v>
      </c>
      <c r="E30" s="22" t="s">
        <v>8664</v>
      </c>
      <c r="F30" s="24" t="s">
        <v>9957</v>
      </c>
    </row>
    <row r="31" spans="1:6" ht="46.8">
      <c r="A31" s="21">
        <v>695</v>
      </c>
      <c r="B31" s="22" t="s">
        <v>10681</v>
      </c>
      <c r="C31" s="22" t="s">
        <v>10680</v>
      </c>
      <c r="D31" s="23">
        <v>1764</v>
      </c>
      <c r="E31" s="22" t="s">
        <v>8664</v>
      </c>
      <c r="F31" s="24" t="s">
        <v>10682</v>
      </c>
    </row>
    <row r="32" spans="1:6" ht="46.8">
      <c r="A32" s="21">
        <v>485</v>
      </c>
      <c r="B32" s="22" t="s">
        <v>10051</v>
      </c>
      <c r="C32" s="22" t="s">
        <v>10050</v>
      </c>
      <c r="D32" s="23">
        <v>1527</v>
      </c>
      <c r="E32" s="22" t="s">
        <v>8664</v>
      </c>
      <c r="F32" s="24" t="s">
        <v>10052</v>
      </c>
    </row>
    <row r="33" spans="1:6" ht="46.8">
      <c r="A33" s="21">
        <v>245</v>
      </c>
      <c r="B33" s="22" t="s">
        <v>9332</v>
      </c>
      <c r="C33" s="22" t="s">
        <v>9331</v>
      </c>
      <c r="D33" s="23">
        <v>1265</v>
      </c>
      <c r="E33" s="22" t="s">
        <v>8664</v>
      </c>
      <c r="F33" s="24" t="s">
        <v>9333</v>
      </c>
    </row>
    <row r="34" spans="1:6" ht="62.4">
      <c r="A34" s="21">
        <v>229</v>
      </c>
      <c r="B34" s="24" t="s">
        <v>9284</v>
      </c>
      <c r="C34" s="22" t="s">
        <v>9283</v>
      </c>
      <c r="D34" s="23">
        <v>1248</v>
      </c>
      <c r="E34" s="22" t="s">
        <v>8733</v>
      </c>
      <c r="F34" s="24" t="s">
        <v>9285</v>
      </c>
    </row>
    <row r="35" spans="1:6" ht="46.8">
      <c r="A35" s="21">
        <v>782</v>
      </c>
      <c r="B35" s="22" t="s">
        <v>10941</v>
      </c>
      <c r="C35" s="22" t="s">
        <v>10940</v>
      </c>
      <c r="D35" s="23">
        <v>1854</v>
      </c>
      <c r="E35" s="22" t="s">
        <v>8591</v>
      </c>
      <c r="F35" s="24" t="s">
        <v>10942</v>
      </c>
    </row>
    <row r="36" spans="1:6" ht="46.8">
      <c r="A36" s="21">
        <v>304</v>
      </c>
      <c r="B36" s="22" t="s">
        <v>9509</v>
      </c>
      <c r="C36" s="22" t="s">
        <v>9508</v>
      </c>
      <c r="D36" s="23">
        <v>1327</v>
      </c>
      <c r="E36" s="22" t="s">
        <v>8733</v>
      </c>
      <c r="F36" s="24" t="s">
        <v>9510</v>
      </c>
    </row>
    <row r="37" spans="1:6" ht="46.8">
      <c r="A37" s="21">
        <v>694</v>
      </c>
      <c r="B37" s="24" t="s">
        <v>10678</v>
      </c>
      <c r="C37" s="22" t="s">
        <v>10677</v>
      </c>
      <c r="D37" s="23">
        <v>1763</v>
      </c>
      <c r="E37" s="22" t="s">
        <v>8636</v>
      </c>
      <c r="F37" s="24" t="s">
        <v>10679</v>
      </c>
    </row>
    <row r="38" spans="1:6" ht="62.4">
      <c r="A38" s="21">
        <v>420</v>
      </c>
      <c r="B38" s="24" t="s">
        <v>9857</v>
      </c>
      <c r="C38" s="22" t="s">
        <v>9856</v>
      </c>
      <c r="D38" s="23">
        <v>1456</v>
      </c>
      <c r="E38" s="22" t="s">
        <v>8636</v>
      </c>
      <c r="F38" s="24" t="s">
        <v>9858</v>
      </c>
    </row>
    <row r="39" spans="1:6" ht="46.8">
      <c r="A39" s="21">
        <v>569</v>
      </c>
      <c r="B39" s="22" t="s">
        <v>10303</v>
      </c>
      <c r="C39" s="22" t="s">
        <v>10302</v>
      </c>
      <c r="D39" s="23">
        <v>1622</v>
      </c>
      <c r="E39" s="22" t="s">
        <v>8686</v>
      </c>
      <c r="F39" s="24" t="s">
        <v>10304</v>
      </c>
    </row>
    <row r="40" spans="1:6" ht="46.8">
      <c r="A40" s="21">
        <v>867</v>
      </c>
      <c r="B40" s="24" t="s">
        <v>11196</v>
      </c>
      <c r="C40" s="22" t="s">
        <v>11195</v>
      </c>
      <c r="D40" s="23">
        <v>1942</v>
      </c>
      <c r="E40" s="22" t="s">
        <v>8636</v>
      </c>
      <c r="F40" s="24" t="s">
        <v>11197</v>
      </c>
    </row>
    <row r="41" spans="1:6" ht="46.8">
      <c r="A41" s="21">
        <v>826</v>
      </c>
      <c r="B41" s="24" t="s">
        <v>11073</v>
      </c>
      <c r="C41" s="22" t="s">
        <v>11072</v>
      </c>
      <c r="D41" s="23">
        <v>1900</v>
      </c>
      <c r="E41" s="22" t="s">
        <v>8636</v>
      </c>
      <c r="F41" s="24" t="s">
        <v>11074</v>
      </c>
    </row>
    <row r="42" spans="1:6" ht="62.4">
      <c r="A42" s="21">
        <v>433</v>
      </c>
      <c r="B42" s="24" t="s">
        <v>9896</v>
      </c>
      <c r="C42" s="22" t="s">
        <v>9895</v>
      </c>
      <c r="D42" s="23">
        <v>1471</v>
      </c>
      <c r="E42" s="22" t="s">
        <v>8733</v>
      </c>
      <c r="F42" s="24" t="s">
        <v>9897</v>
      </c>
    </row>
    <row r="43" spans="1:6" ht="46.8">
      <c r="A43" s="21">
        <v>66</v>
      </c>
      <c r="B43" s="24" t="s">
        <v>8793</v>
      </c>
      <c r="C43" s="22" t="s">
        <v>8792</v>
      </c>
      <c r="D43" s="23">
        <v>1069</v>
      </c>
      <c r="E43" s="22" t="s">
        <v>8702</v>
      </c>
      <c r="F43" s="24" t="s">
        <v>8794</v>
      </c>
    </row>
    <row r="44" spans="1:6" ht="46.8">
      <c r="A44" s="21">
        <v>661</v>
      </c>
      <c r="B44" s="22" t="s">
        <v>10579</v>
      </c>
      <c r="C44" s="22" t="s">
        <v>10578</v>
      </c>
      <c r="D44" s="23">
        <v>1729</v>
      </c>
      <c r="E44" s="22" t="s">
        <v>8686</v>
      </c>
      <c r="F44" s="24" t="s">
        <v>10580</v>
      </c>
    </row>
    <row r="45" spans="1:6" ht="62.4">
      <c r="A45" s="21">
        <v>45</v>
      </c>
      <c r="B45" s="24" t="s">
        <v>8729</v>
      </c>
      <c r="C45" s="22" t="s">
        <v>8728</v>
      </c>
      <c r="D45" s="23">
        <v>1047</v>
      </c>
      <c r="E45" s="22" t="s">
        <v>8636</v>
      </c>
      <c r="F45" s="24" t="s">
        <v>8730</v>
      </c>
    </row>
    <row r="46" spans="1:6" ht="78">
      <c r="A46" s="21">
        <v>585</v>
      </c>
      <c r="B46" s="22" t="s">
        <v>10351</v>
      </c>
      <c r="C46" s="22" t="s">
        <v>10350</v>
      </c>
      <c r="D46" s="23">
        <v>1640</v>
      </c>
      <c r="E46" s="22" t="s">
        <v>8636</v>
      </c>
      <c r="F46" s="24" t="s">
        <v>10352</v>
      </c>
    </row>
    <row r="47" spans="1:6" ht="62.4">
      <c r="A47" s="21">
        <v>693</v>
      </c>
      <c r="B47" s="22" t="s">
        <v>10675</v>
      </c>
      <c r="C47" s="22" t="s">
        <v>10674</v>
      </c>
      <c r="D47" s="23">
        <v>1762</v>
      </c>
      <c r="E47" s="22" t="s">
        <v>8636</v>
      </c>
      <c r="F47" s="24" t="s">
        <v>10676</v>
      </c>
    </row>
    <row r="48" spans="1:6" ht="46.8">
      <c r="A48" s="21">
        <v>560</v>
      </c>
      <c r="B48" s="24" t="s">
        <v>10276</v>
      </c>
      <c r="C48" s="22" t="s">
        <v>10275</v>
      </c>
      <c r="D48" s="23">
        <v>1610</v>
      </c>
      <c r="E48" s="22" t="s">
        <v>8636</v>
      </c>
      <c r="F48" s="24" t="s">
        <v>10277</v>
      </c>
    </row>
    <row r="49" spans="1:6" ht="62.4">
      <c r="A49" s="21">
        <v>643</v>
      </c>
      <c r="B49" s="22" t="s">
        <v>10525</v>
      </c>
      <c r="C49" s="22" t="s">
        <v>10524</v>
      </c>
      <c r="D49" s="23">
        <v>1706</v>
      </c>
      <c r="E49" s="22" t="s">
        <v>8591</v>
      </c>
      <c r="F49" s="24" t="s">
        <v>10526</v>
      </c>
    </row>
    <row r="50" spans="1:6" ht="46.8">
      <c r="A50" s="21">
        <v>417</v>
      </c>
      <c r="B50" s="24" t="s">
        <v>9848</v>
      </c>
      <c r="C50" s="22" t="s">
        <v>9847</v>
      </c>
      <c r="D50" s="23">
        <v>1451</v>
      </c>
      <c r="E50" s="22" t="s">
        <v>8604</v>
      </c>
      <c r="F50" s="24" t="s">
        <v>9849</v>
      </c>
    </row>
    <row r="51" spans="1:6" ht="31.2">
      <c r="A51" s="21">
        <v>439</v>
      </c>
      <c r="B51" s="22" t="s">
        <v>9914</v>
      </c>
      <c r="C51" s="22" t="s">
        <v>9913</v>
      </c>
      <c r="D51" s="23">
        <v>1477</v>
      </c>
      <c r="E51" s="22" t="s">
        <v>8686</v>
      </c>
      <c r="F51" s="22" t="s">
        <v>9915</v>
      </c>
    </row>
    <row r="52" spans="1:6" ht="46.8">
      <c r="A52" s="21">
        <v>57</v>
      </c>
      <c r="B52" s="24" t="s">
        <v>8766</v>
      </c>
      <c r="C52" s="22" t="s">
        <v>8765</v>
      </c>
      <c r="D52" s="23">
        <v>1060</v>
      </c>
      <c r="E52" s="22" t="s">
        <v>8636</v>
      </c>
      <c r="F52" s="24" t="s">
        <v>8767</v>
      </c>
    </row>
    <row r="53" spans="1:6" ht="31.2">
      <c r="A53" s="21">
        <v>391</v>
      </c>
      <c r="B53" s="22" t="s">
        <v>9770</v>
      </c>
      <c r="C53" s="22" t="s">
        <v>9769</v>
      </c>
      <c r="D53" s="23">
        <v>1422</v>
      </c>
      <c r="E53" s="22" t="s">
        <v>8664</v>
      </c>
      <c r="F53" s="22" t="s">
        <v>9771</v>
      </c>
    </row>
    <row r="54" spans="1:6" ht="46.8">
      <c r="A54" s="21">
        <v>198</v>
      </c>
      <c r="B54" s="24" t="s">
        <v>9191</v>
      </c>
      <c r="C54" s="22" t="s">
        <v>9190</v>
      </c>
      <c r="D54" s="23">
        <v>1213</v>
      </c>
      <c r="E54" s="22" t="s">
        <v>8636</v>
      </c>
      <c r="F54" s="24" t="s">
        <v>9192</v>
      </c>
    </row>
    <row r="55" spans="1:6" ht="46.8">
      <c r="A55" s="21">
        <v>400</v>
      </c>
      <c r="B55" s="22" t="s">
        <v>9797</v>
      </c>
      <c r="C55" s="22" t="s">
        <v>9796</v>
      </c>
      <c r="D55" s="23">
        <v>1433</v>
      </c>
      <c r="E55" s="22" t="s">
        <v>8664</v>
      </c>
      <c r="F55" s="24" t="s">
        <v>9798</v>
      </c>
    </row>
    <row r="56" spans="1:6" ht="46.8">
      <c r="A56" s="21">
        <v>301</v>
      </c>
      <c r="B56" s="24" t="s">
        <v>9500</v>
      </c>
      <c r="C56" s="22" t="s">
        <v>9499</v>
      </c>
      <c r="D56" s="23">
        <v>1323</v>
      </c>
      <c r="E56" s="22" t="s">
        <v>8911</v>
      </c>
      <c r="F56" s="24" t="s">
        <v>9501</v>
      </c>
    </row>
    <row r="57" spans="1:6" ht="31.2">
      <c r="A57" s="21">
        <v>430</v>
      </c>
      <c r="B57" s="22" t="s">
        <v>9887</v>
      </c>
      <c r="C57" s="22" t="s">
        <v>9886</v>
      </c>
      <c r="D57" s="23">
        <v>1466</v>
      </c>
      <c r="E57" s="22" t="s">
        <v>8664</v>
      </c>
      <c r="F57" s="22" t="s">
        <v>9888</v>
      </c>
    </row>
    <row r="58" spans="1:6" ht="31.2">
      <c r="A58" s="21">
        <v>399</v>
      </c>
      <c r="B58" s="22" t="s">
        <v>9794</v>
      </c>
      <c r="C58" s="22" t="s">
        <v>9793</v>
      </c>
      <c r="D58" s="23">
        <v>1432</v>
      </c>
      <c r="E58" s="22" t="s">
        <v>8664</v>
      </c>
      <c r="F58" s="22" t="s">
        <v>9795</v>
      </c>
    </row>
    <row r="59" spans="1:6" ht="46.8">
      <c r="A59" s="21">
        <v>395</v>
      </c>
      <c r="B59" s="22" t="s">
        <v>9782</v>
      </c>
      <c r="C59" s="22" t="s">
        <v>9781</v>
      </c>
      <c r="D59" s="23">
        <v>1426</v>
      </c>
      <c r="E59" s="22" t="s">
        <v>8664</v>
      </c>
      <c r="F59" s="24" t="s">
        <v>9783</v>
      </c>
    </row>
    <row r="60" spans="1:6" ht="31.2">
      <c r="A60" s="21">
        <v>72</v>
      </c>
      <c r="B60" s="24" t="s">
        <v>8811</v>
      </c>
      <c r="C60" s="22" t="s">
        <v>8810</v>
      </c>
      <c r="D60" s="23">
        <v>1076</v>
      </c>
      <c r="E60" s="22" t="s">
        <v>8733</v>
      </c>
      <c r="F60" s="22" t="s">
        <v>8812</v>
      </c>
    </row>
    <row r="61" spans="1:6" ht="46.8">
      <c r="A61" s="21">
        <v>56</v>
      </c>
      <c r="B61" s="22" t="s">
        <v>8763</v>
      </c>
      <c r="C61" s="22" t="s">
        <v>8762</v>
      </c>
      <c r="D61" s="23">
        <v>1059</v>
      </c>
      <c r="E61" s="22" t="s">
        <v>8591</v>
      </c>
      <c r="F61" s="24" t="s">
        <v>8764</v>
      </c>
    </row>
    <row r="62" spans="1:6" ht="46.8">
      <c r="A62" s="21">
        <v>336</v>
      </c>
      <c r="B62" s="22" t="s">
        <v>9605</v>
      </c>
      <c r="C62" s="22" t="s">
        <v>9604</v>
      </c>
      <c r="D62" s="23">
        <v>1362</v>
      </c>
      <c r="E62" s="22" t="s">
        <v>8591</v>
      </c>
      <c r="F62" s="24" t="s">
        <v>9606</v>
      </c>
    </row>
    <row r="63" spans="1:6" ht="62.4">
      <c r="A63" s="21">
        <v>727</v>
      </c>
      <c r="B63" s="22" t="s">
        <v>10777</v>
      </c>
      <c r="C63" s="22" t="s">
        <v>10776</v>
      </c>
      <c r="D63" s="23">
        <v>1799</v>
      </c>
      <c r="E63" s="22" t="s">
        <v>8636</v>
      </c>
      <c r="F63" s="24" t="s">
        <v>10778</v>
      </c>
    </row>
    <row r="64" spans="1:6" ht="46.8">
      <c r="A64" s="21">
        <v>594</v>
      </c>
      <c r="B64" s="22" t="s">
        <v>10378</v>
      </c>
      <c r="C64" s="22" t="s">
        <v>10377</v>
      </c>
      <c r="D64" s="23">
        <v>1650</v>
      </c>
      <c r="E64" s="22" t="s">
        <v>8591</v>
      </c>
      <c r="F64" s="24" t="s">
        <v>10379</v>
      </c>
    </row>
    <row r="65" spans="1:6" ht="62.4">
      <c r="A65" s="21">
        <v>484</v>
      </c>
      <c r="B65" s="24" t="s">
        <v>10048</v>
      </c>
      <c r="C65" s="22" t="s">
        <v>10047</v>
      </c>
      <c r="D65" s="23">
        <v>1526</v>
      </c>
      <c r="E65" s="22" t="s">
        <v>8636</v>
      </c>
      <c r="F65" s="24" t="s">
        <v>10049</v>
      </c>
    </row>
    <row r="66" spans="1:6" ht="46.8">
      <c r="A66" s="21">
        <v>53</v>
      </c>
      <c r="B66" s="22" t="s">
        <v>8754</v>
      </c>
      <c r="C66" s="22" t="s">
        <v>8753</v>
      </c>
      <c r="D66" s="23">
        <v>1056</v>
      </c>
      <c r="E66" s="22" t="s">
        <v>8591</v>
      </c>
      <c r="F66" s="24" t="s">
        <v>8755</v>
      </c>
    </row>
    <row r="67" spans="1:6" ht="46.8">
      <c r="A67" s="21">
        <v>537</v>
      </c>
      <c r="B67" s="22" t="s">
        <v>10207</v>
      </c>
      <c r="C67" s="22" t="s">
        <v>10206</v>
      </c>
      <c r="D67" s="23">
        <v>1581</v>
      </c>
      <c r="E67" s="22" t="s">
        <v>8636</v>
      </c>
      <c r="F67" s="24" t="s">
        <v>10208</v>
      </c>
    </row>
    <row r="68" spans="1:6" ht="46.8">
      <c r="A68" s="21">
        <v>762</v>
      </c>
      <c r="B68" s="22" t="s">
        <v>10881</v>
      </c>
      <c r="C68" s="22" t="s">
        <v>10880</v>
      </c>
      <c r="D68" s="23">
        <v>1834</v>
      </c>
      <c r="E68" s="22" t="s">
        <v>8664</v>
      </c>
      <c r="F68" s="24" t="s">
        <v>10882</v>
      </c>
    </row>
    <row r="69" spans="1:6" ht="46.8">
      <c r="A69" s="21">
        <v>221</v>
      </c>
      <c r="B69" s="22" t="s">
        <v>9260</v>
      </c>
      <c r="C69" s="22" t="s">
        <v>9259</v>
      </c>
      <c r="D69" s="23">
        <v>1239</v>
      </c>
      <c r="E69" s="22" t="s">
        <v>8664</v>
      </c>
      <c r="F69" s="24" t="s">
        <v>9261</v>
      </c>
    </row>
    <row r="70" spans="1:6" ht="31.2">
      <c r="A70" s="21">
        <v>467</v>
      </c>
      <c r="B70" s="24" t="s">
        <v>9997</v>
      </c>
      <c r="C70" s="22" t="s">
        <v>9996</v>
      </c>
      <c r="D70" s="23">
        <v>1508</v>
      </c>
      <c r="E70" s="22" t="s">
        <v>8733</v>
      </c>
      <c r="F70" s="22" t="s">
        <v>9998</v>
      </c>
    </row>
    <row r="71" spans="1:6" ht="62.4">
      <c r="A71" s="21">
        <v>222</v>
      </c>
      <c r="B71" s="24" t="s">
        <v>9263</v>
      </c>
      <c r="C71" s="22" t="s">
        <v>9262</v>
      </c>
      <c r="D71" s="23">
        <v>1240</v>
      </c>
      <c r="E71" s="22" t="s">
        <v>8604</v>
      </c>
      <c r="F71" s="24" t="s">
        <v>9264</v>
      </c>
    </row>
    <row r="72" spans="1:6" ht="78">
      <c r="A72" s="21">
        <v>562</v>
      </c>
      <c r="B72" s="22" t="s">
        <v>10282</v>
      </c>
      <c r="C72" s="22" t="s">
        <v>10281</v>
      </c>
      <c r="D72" s="23">
        <v>1613</v>
      </c>
      <c r="E72" s="22" t="s">
        <v>8591</v>
      </c>
      <c r="F72" s="24" t="s">
        <v>10283</v>
      </c>
    </row>
    <row r="73" spans="1:6" ht="46.8">
      <c r="A73" s="21">
        <v>479</v>
      </c>
      <c r="B73" s="24" t="s">
        <v>10033</v>
      </c>
      <c r="C73" s="22" t="s">
        <v>10032</v>
      </c>
      <c r="D73" s="23">
        <v>1521</v>
      </c>
      <c r="E73" s="22" t="s">
        <v>8733</v>
      </c>
      <c r="F73" s="24" t="s">
        <v>10034</v>
      </c>
    </row>
    <row r="74" spans="1:6" ht="46.8">
      <c r="A74" s="21">
        <v>571</v>
      </c>
      <c r="B74" s="22" t="s">
        <v>10309</v>
      </c>
      <c r="C74" s="22" t="s">
        <v>10308</v>
      </c>
      <c r="D74" s="23">
        <v>1624</v>
      </c>
      <c r="E74" s="22" t="s">
        <v>8591</v>
      </c>
      <c r="F74" s="24" t="s">
        <v>10310</v>
      </c>
    </row>
    <row r="75" spans="1:6" ht="78">
      <c r="A75" s="21">
        <v>330</v>
      </c>
      <c r="B75" s="22" t="s">
        <v>9587</v>
      </c>
      <c r="C75" s="22" t="s">
        <v>9586</v>
      </c>
      <c r="D75" s="23">
        <v>1356</v>
      </c>
      <c r="E75" s="22" t="s">
        <v>8733</v>
      </c>
      <c r="F75" s="24" t="s">
        <v>9588</v>
      </c>
    </row>
    <row r="76" spans="1:6" ht="31.2">
      <c r="A76" s="21">
        <v>192</v>
      </c>
      <c r="B76" s="22" t="s">
        <v>9173</v>
      </c>
      <c r="C76" s="22" t="s">
        <v>9172</v>
      </c>
      <c r="D76" s="23">
        <v>1207</v>
      </c>
      <c r="E76" s="22" t="s">
        <v>8591</v>
      </c>
      <c r="F76" s="22" t="s">
        <v>9174</v>
      </c>
    </row>
    <row r="77" spans="1:6" ht="62.4">
      <c r="A77" s="21">
        <v>618</v>
      </c>
      <c r="B77" s="22" t="s">
        <v>10450</v>
      </c>
      <c r="C77" s="22" t="s">
        <v>10449</v>
      </c>
      <c r="D77" s="23">
        <v>1679</v>
      </c>
      <c r="E77" s="22" t="s">
        <v>8664</v>
      </c>
      <c r="F77" s="24" t="s">
        <v>10451</v>
      </c>
    </row>
    <row r="78" spans="1:6" ht="46.8">
      <c r="A78" s="21">
        <v>104</v>
      </c>
      <c r="B78" s="24" t="s">
        <v>8907</v>
      </c>
      <c r="C78" s="22" t="s">
        <v>8906</v>
      </c>
      <c r="D78" s="23">
        <v>1111</v>
      </c>
      <c r="E78" s="22" t="s">
        <v>8733</v>
      </c>
      <c r="F78" s="24" t="s">
        <v>8908</v>
      </c>
    </row>
    <row r="79" spans="1:6" ht="46.8">
      <c r="A79" s="21">
        <v>314</v>
      </c>
      <c r="B79" s="22" t="s">
        <v>9539</v>
      </c>
      <c r="C79" s="22" t="s">
        <v>9538</v>
      </c>
      <c r="D79" s="23">
        <v>1337</v>
      </c>
      <c r="E79" s="22" t="s">
        <v>8591</v>
      </c>
      <c r="F79" s="24" t="s">
        <v>9540</v>
      </c>
    </row>
    <row r="80" spans="1:6" ht="46.8">
      <c r="A80" s="21">
        <v>385</v>
      </c>
      <c r="B80" s="24" t="s">
        <v>9752</v>
      </c>
      <c r="C80" s="22" t="s">
        <v>9751</v>
      </c>
      <c r="D80" s="23">
        <v>1415</v>
      </c>
      <c r="E80" s="22" t="s">
        <v>8733</v>
      </c>
      <c r="F80" s="24" t="s">
        <v>9753</v>
      </c>
    </row>
    <row r="81" spans="1:6" ht="31.2">
      <c r="A81" s="21">
        <v>401</v>
      </c>
      <c r="B81" s="22" t="s">
        <v>9800</v>
      </c>
      <c r="C81" s="22" t="s">
        <v>9799</v>
      </c>
      <c r="D81" s="23">
        <v>1434</v>
      </c>
      <c r="E81" s="22" t="s">
        <v>8664</v>
      </c>
      <c r="F81" s="22" t="s">
        <v>9801</v>
      </c>
    </row>
    <row r="82" spans="1:6" ht="62.4">
      <c r="A82" s="21">
        <v>84</v>
      </c>
      <c r="B82" s="22" t="s">
        <v>8847</v>
      </c>
      <c r="C82" s="22" t="s">
        <v>8846</v>
      </c>
      <c r="D82" s="23">
        <v>1088</v>
      </c>
      <c r="E82" s="22" t="s">
        <v>8664</v>
      </c>
      <c r="F82" s="24" t="s">
        <v>8848</v>
      </c>
    </row>
    <row r="83" spans="1:6" ht="46.8">
      <c r="A83" s="21">
        <v>70</v>
      </c>
      <c r="B83" s="24" t="s">
        <v>8805</v>
      </c>
      <c r="C83" s="22" t="s">
        <v>8804</v>
      </c>
      <c r="D83" s="23">
        <v>1073</v>
      </c>
      <c r="E83" s="22" t="s">
        <v>8733</v>
      </c>
      <c r="F83" s="24" t="s">
        <v>8806</v>
      </c>
    </row>
    <row r="84" spans="1:6" ht="31.2">
      <c r="A84" s="21">
        <v>435</v>
      </c>
      <c r="B84" s="24" t="s">
        <v>9902</v>
      </c>
      <c r="C84" s="22" t="s">
        <v>9901</v>
      </c>
      <c r="D84" s="23">
        <v>1473</v>
      </c>
      <c r="E84" s="22" t="s">
        <v>8733</v>
      </c>
      <c r="F84" s="22" t="s">
        <v>9903</v>
      </c>
    </row>
    <row r="85" spans="1:6" ht="62.4">
      <c r="A85" s="21">
        <v>442</v>
      </c>
      <c r="B85" s="24" t="s">
        <v>9923</v>
      </c>
      <c r="C85" s="22" t="s">
        <v>9922</v>
      </c>
      <c r="D85" s="23">
        <v>1480</v>
      </c>
      <c r="E85" s="22" t="s">
        <v>8733</v>
      </c>
      <c r="F85" s="24" t="s">
        <v>9924</v>
      </c>
    </row>
    <row r="86" spans="1:6" ht="46.8">
      <c r="A86" s="21">
        <v>606</v>
      </c>
      <c r="B86" s="22" t="s">
        <v>10414</v>
      </c>
      <c r="C86" s="22" t="s">
        <v>10413</v>
      </c>
      <c r="D86" s="23">
        <v>1665</v>
      </c>
      <c r="E86" s="22" t="s">
        <v>8591</v>
      </c>
      <c r="F86" s="24" t="s">
        <v>10415</v>
      </c>
    </row>
    <row r="87" spans="1:6" ht="62.4">
      <c r="A87" s="21">
        <v>28</v>
      </c>
      <c r="B87" s="22" t="s">
        <v>8676</v>
      </c>
      <c r="C87" s="22" t="s">
        <v>8675</v>
      </c>
      <c r="D87" s="23">
        <v>1029</v>
      </c>
      <c r="E87" s="22" t="s">
        <v>8636</v>
      </c>
      <c r="F87" s="24" t="s">
        <v>8677</v>
      </c>
    </row>
    <row r="88" spans="1:6" ht="46.8">
      <c r="A88" s="21">
        <v>753</v>
      </c>
      <c r="B88" s="22" t="s">
        <v>10854</v>
      </c>
      <c r="C88" s="22" t="s">
        <v>10853</v>
      </c>
      <c r="D88" s="23">
        <v>1825</v>
      </c>
      <c r="E88" s="22" t="s">
        <v>8591</v>
      </c>
      <c r="F88" s="24" t="s">
        <v>10855</v>
      </c>
    </row>
    <row r="89" spans="1:6" ht="62.4">
      <c r="A89" s="21">
        <v>689</v>
      </c>
      <c r="B89" s="24" t="s">
        <v>10663</v>
      </c>
      <c r="C89" s="22" t="s">
        <v>10662</v>
      </c>
      <c r="D89" s="23">
        <v>1758</v>
      </c>
      <c r="E89" s="22" t="s">
        <v>8636</v>
      </c>
      <c r="F89" s="24" t="s">
        <v>10664</v>
      </c>
    </row>
    <row r="90" spans="1:6" ht="31.2">
      <c r="A90" s="21">
        <v>880</v>
      </c>
      <c r="B90" s="22" t="s">
        <v>11235</v>
      </c>
      <c r="C90" s="22" t="s">
        <v>11234</v>
      </c>
      <c r="D90" s="23">
        <v>1955</v>
      </c>
      <c r="E90" s="22" t="s">
        <v>8617</v>
      </c>
      <c r="F90" s="22" t="s">
        <v>11236</v>
      </c>
    </row>
    <row r="91" spans="1:6" ht="62.4">
      <c r="A91" s="21">
        <v>733</v>
      </c>
      <c r="B91" s="22" t="s">
        <v>10795</v>
      </c>
      <c r="C91" s="22" t="s">
        <v>10794</v>
      </c>
      <c r="D91" s="23">
        <v>1805</v>
      </c>
      <c r="E91" s="22" t="s">
        <v>8617</v>
      </c>
      <c r="F91" s="24" t="s">
        <v>10796</v>
      </c>
    </row>
    <row r="92" spans="1:6" ht="46.8">
      <c r="A92" s="21">
        <v>103</v>
      </c>
      <c r="B92" s="22" t="s">
        <v>8904</v>
      </c>
      <c r="C92" s="22" t="s">
        <v>8903</v>
      </c>
      <c r="D92" s="23">
        <v>1109</v>
      </c>
      <c r="E92" s="22" t="s">
        <v>8591</v>
      </c>
      <c r="F92" s="24" t="s">
        <v>8905</v>
      </c>
    </row>
    <row r="93" spans="1:6" ht="46.8">
      <c r="A93" s="21">
        <v>653</v>
      </c>
      <c r="B93" s="24" t="s">
        <v>10555</v>
      </c>
      <c r="C93" s="22" t="s">
        <v>10554</v>
      </c>
      <c r="D93" s="23">
        <v>1717</v>
      </c>
      <c r="E93" s="22" t="s">
        <v>8636</v>
      </c>
      <c r="F93" s="24" t="s">
        <v>10556</v>
      </c>
    </row>
    <row r="94" spans="1:6" ht="46.8">
      <c r="A94" s="21">
        <v>132</v>
      </c>
      <c r="B94" s="22" t="s">
        <v>8993</v>
      </c>
      <c r="C94" s="22" t="s">
        <v>8992</v>
      </c>
      <c r="D94" s="23">
        <v>1139</v>
      </c>
      <c r="E94" s="22" t="s">
        <v>8664</v>
      </c>
      <c r="F94" s="24" t="s">
        <v>8994</v>
      </c>
    </row>
    <row r="95" spans="1:6" ht="46.8">
      <c r="A95" s="21">
        <v>75</v>
      </c>
      <c r="B95" s="22" t="s">
        <v>8820</v>
      </c>
      <c r="C95" s="22" t="s">
        <v>8819</v>
      </c>
      <c r="D95" s="23">
        <v>1079</v>
      </c>
      <c r="E95" s="22" t="s">
        <v>8591</v>
      </c>
      <c r="F95" s="24" t="s">
        <v>8821</v>
      </c>
    </row>
    <row r="96" spans="1:6" ht="46.8">
      <c r="A96" s="21">
        <v>115</v>
      </c>
      <c r="B96" s="22" t="s">
        <v>8942</v>
      </c>
      <c r="C96" s="22" t="s">
        <v>8941</v>
      </c>
      <c r="D96" s="23">
        <v>1122</v>
      </c>
      <c r="E96" s="22" t="s">
        <v>8591</v>
      </c>
      <c r="F96" s="24" t="s">
        <v>8943</v>
      </c>
    </row>
    <row r="97" spans="1:6" ht="31.2">
      <c r="A97" s="21">
        <v>370</v>
      </c>
      <c r="B97" s="22" t="s">
        <v>9707</v>
      </c>
      <c r="C97" s="22" t="s">
        <v>9706</v>
      </c>
      <c r="D97" s="23">
        <v>1399</v>
      </c>
      <c r="E97" s="22" t="s">
        <v>8636</v>
      </c>
      <c r="F97" s="22" t="s">
        <v>9708</v>
      </c>
    </row>
    <row r="98" spans="1:6" ht="46.8">
      <c r="A98" s="21">
        <v>776</v>
      </c>
      <c r="B98" s="22" t="s">
        <v>10923</v>
      </c>
      <c r="C98" s="22" t="s">
        <v>10922</v>
      </c>
      <c r="D98" s="23">
        <v>1848</v>
      </c>
      <c r="E98" s="22" t="s">
        <v>8636</v>
      </c>
      <c r="F98" s="24" t="s">
        <v>10924</v>
      </c>
    </row>
    <row r="99" spans="1:6" ht="78">
      <c r="A99" s="21">
        <v>169</v>
      </c>
      <c r="B99" s="22" t="s">
        <v>9104</v>
      </c>
      <c r="C99" s="22" t="s">
        <v>9103</v>
      </c>
      <c r="D99" s="23">
        <v>1182</v>
      </c>
      <c r="E99" s="22" t="s">
        <v>8591</v>
      </c>
      <c r="F99" s="24" t="s">
        <v>9105</v>
      </c>
    </row>
    <row r="100" spans="1:6" ht="46.8">
      <c r="A100" s="21">
        <v>225</v>
      </c>
      <c r="B100" s="24" t="s">
        <v>9272</v>
      </c>
      <c r="C100" s="22" t="s">
        <v>9271</v>
      </c>
      <c r="D100" s="23">
        <v>1244</v>
      </c>
      <c r="E100" s="22" t="s">
        <v>8733</v>
      </c>
      <c r="F100" s="24" t="s">
        <v>9273</v>
      </c>
    </row>
    <row r="101" spans="1:6" ht="46.8">
      <c r="A101" s="21">
        <v>846</v>
      </c>
      <c r="B101" s="24" t="s">
        <v>11133</v>
      </c>
      <c r="C101" s="22" t="s">
        <v>11132</v>
      </c>
      <c r="D101" s="23">
        <v>1920</v>
      </c>
      <c r="E101" s="22" t="s">
        <v>8617</v>
      </c>
      <c r="F101" s="24" t="s">
        <v>11134</v>
      </c>
    </row>
    <row r="102" spans="1:6" ht="78">
      <c r="A102" s="21">
        <v>691</v>
      </c>
      <c r="B102" s="22" t="s">
        <v>10669</v>
      </c>
      <c r="C102" s="22" t="s">
        <v>10668</v>
      </c>
      <c r="D102" s="23">
        <v>1760</v>
      </c>
      <c r="E102" s="22" t="s">
        <v>8604</v>
      </c>
      <c r="F102" s="24" t="s">
        <v>10670</v>
      </c>
    </row>
    <row r="103" spans="1:6" ht="31.2">
      <c r="A103" s="21">
        <v>631</v>
      </c>
      <c r="B103" s="22" t="s">
        <v>10489</v>
      </c>
      <c r="C103" s="22" t="s">
        <v>10488</v>
      </c>
      <c r="D103" s="23">
        <v>1693</v>
      </c>
      <c r="E103" s="22" t="s">
        <v>8664</v>
      </c>
      <c r="F103" s="22" t="s">
        <v>10490</v>
      </c>
    </row>
    <row r="104" spans="1:6" ht="46.8">
      <c r="A104" s="21">
        <v>886</v>
      </c>
      <c r="B104" s="22" t="s">
        <v>11253</v>
      </c>
      <c r="C104" s="22" t="s">
        <v>11252</v>
      </c>
      <c r="D104" s="23">
        <v>1961</v>
      </c>
      <c r="E104" s="22" t="s">
        <v>8664</v>
      </c>
      <c r="F104" s="24" t="s">
        <v>11254</v>
      </c>
    </row>
    <row r="105" spans="1:6" ht="46.8">
      <c r="A105" s="21">
        <v>668</v>
      </c>
      <c r="B105" s="24" t="s">
        <v>10600</v>
      </c>
      <c r="C105" s="22" t="s">
        <v>10599</v>
      </c>
      <c r="D105" s="23">
        <v>1737</v>
      </c>
      <c r="E105" s="22" t="s">
        <v>8733</v>
      </c>
      <c r="F105" s="24" t="s">
        <v>10601</v>
      </c>
    </row>
    <row r="106" spans="1:6" ht="46.8">
      <c r="A106" s="21">
        <v>857</v>
      </c>
      <c r="B106" s="24" t="s">
        <v>11166</v>
      </c>
      <c r="C106" s="22" t="s">
        <v>11165</v>
      </c>
      <c r="D106" s="23">
        <v>1932</v>
      </c>
      <c r="E106" s="22" t="s">
        <v>8733</v>
      </c>
      <c r="F106" s="24" t="s">
        <v>11167</v>
      </c>
    </row>
    <row r="107" spans="1:6" ht="62.4">
      <c r="A107" s="21">
        <v>83</v>
      </c>
      <c r="B107" s="24" t="s">
        <v>8844</v>
      </c>
      <c r="C107" s="22" t="s">
        <v>8843</v>
      </c>
      <c r="D107" s="23">
        <v>1087</v>
      </c>
      <c r="E107" s="22" t="s">
        <v>8591</v>
      </c>
      <c r="F107" s="24" t="s">
        <v>8845</v>
      </c>
    </row>
    <row r="108" spans="1:6" ht="46.8">
      <c r="A108" s="21">
        <v>750</v>
      </c>
      <c r="B108" s="24" t="s">
        <v>10845</v>
      </c>
      <c r="C108" s="22" t="s">
        <v>10844</v>
      </c>
      <c r="D108" s="23">
        <v>1822</v>
      </c>
      <c r="E108" s="22" t="s">
        <v>8604</v>
      </c>
      <c r="F108" s="24" t="s">
        <v>10846</v>
      </c>
    </row>
    <row r="109" spans="1:6" ht="46.8">
      <c r="A109" s="21">
        <v>454</v>
      </c>
      <c r="B109" s="24" t="s">
        <v>9959</v>
      </c>
      <c r="C109" s="22" t="s">
        <v>9958</v>
      </c>
      <c r="D109" s="23">
        <v>1493</v>
      </c>
      <c r="E109" s="22" t="s">
        <v>8636</v>
      </c>
      <c r="F109" s="24" t="s">
        <v>9960</v>
      </c>
    </row>
    <row r="110" spans="1:6" ht="46.8">
      <c r="A110" s="21">
        <v>784</v>
      </c>
      <c r="B110" s="24" t="s">
        <v>10947</v>
      </c>
      <c r="C110" s="22" t="s">
        <v>10946</v>
      </c>
      <c r="D110" s="23">
        <v>1856</v>
      </c>
      <c r="E110" s="22" t="s">
        <v>8636</v>
      </c>
      <c r="F110" s="24" t="s">
        <v>10948</v>
      </c>
    </row>
    <row r="111" spans="1:6" ht="46.8">
      <c r="A111" s="21">
        <v>525</v>
      </c>
      <c r="B111" s="22" t="s">
        <v>10171</v>
      </c>
      <c r="C111" s="22" t="s">
        <v>10170</v>
      </c>
      <c r="D111" s="23">
        <v>1569</v>
      </c>
      <c r="E111" s="22" t="s">
        <v>8664</v>
      </c>
      <c r="F111" s="24" t="s">
        <v>10172</v>
      </c>
    </row>
    <row r="112" spans="1:6" ht="31.2">
      <c r="A112" s="21">
        <v>193</v>
      </c>
      <c r="B112" s="22" t="s">
        <v>9176</v>
      </c>
      <c r="C112" s="22" t="s">
        <v>9175</v>
      </c>
      <c r="D112" s="23">
        <v>1208</v>
      </c>
      <c r="E112" s="22" t="s">
        <v>8591</v>
      </c>
      <c r="F112" s="22" t="s">
        <v>9177</v>
      </c>
    </row>
    <row r="113" spans="1:6" ht="46.8">
      <c r="A113" s="21">
        <v>349</v>
      </c>
      <c r="B113" s="22" t="s">
        <v>9644</v>
      </c>
      <c r="C113" s="22" t="s">
        <v>9643</v>
      </c>
      <c r="D113" s="23">
        <v>1375</v>
      </c>
      <c r="E113" s="22" t="s">
        <v>8664</v>
      </c>
      <c r="F113" s="24" t="s">
        <v>9645</v>
      </c>
    </row>
    <row r="114" spans="1:6" ht="46.8">
      <c r="A114" s="21">
        <v>521</v>
      </c>
      <c r="B114" s="24" t="s">
        <v>10159</v>
      </c>
      <c r="C114" s="22" t="s">
        <v>10158</v>
      </c>
      <c r="D114" s="23">
        <v>1564</v>
      </c>
      <c r="E114" s="22" t="s">
        <v>8733</v>
      </c>
      <c r="F114" s="24" t="s">
        <v>10160</v>
      </c>
    </row>
    <row r="115" spans="1:6" ht="46.8">
      <c r="A115" s="21">
        <v>47</v>
      </c>
      <c r="B115" s="24" t="s">
        <v>8736</v>
      </c>
      <c r="C115" s="22" t="s">
        <v>8735</v>
      </c>
      <c r="D115" s="23">
        <v>1050</v>
      </c>
      <c r="E115" s="22" t="s">
        <v>8617</v>
      </c>
      <c r="F115" s="24" t="s">
        <v>8737</v>
      </c>
    </row>
    <row r="116" spans="1:6" ht="62.4">
      <c r="A116" s="21">
        <v>208</v>
      </c>
      <c r="B116" s="22" t="s">
        <v>9221</v>
      </c>
      <c r="C116" s="22" t="s">
        <v>9220</v>
      </c>
      <c r="D116" s="23">
        <v>1224</v>
      </c>
      <c r="E116" s="22" t="s">
        <v>8591</v>
      </c>
      <c r="F116" s="24" t="s">
        <v>9222</v>
      </c>
    </row>
    <row r="117" spans="1:6" ht="62.4">
      <c r="A117" s="21">
        <v>595</v>
      </c>
      <c r="B117" s="22" t="s">
        <v>10381</v>
      </c>
      <c r="C117" s="22" t="s">
        <v>10380</v>
      </c>
      <c r="D117" s="23">
        <v>1651</v>
      </c>
      <c r="E117" s="22" t="s">
        <v>8664</v>
      </c>
      <c r="F117" s="24" t="s">
        <v>10382</v>
      </c>
    </row>
    <row r="118" spans="1:6" ht="62.4">
      <c r="A118" s="21">
        <v>298</v>
      </c>
      <c r="B118" s="24" t="s">
        <v>9491</v>
      </c>
      <c r="C118" s="22" t="s">
        <v>9490</v>
      </c>
      <c r="D118" s="23">
        <v>1320</v>
      </c>
      <c r="E118" s="22" t="s">
        <v>8636</v>
      </c>
      <c r="F118" s="24" t="s">
        <v>9492</v>
      </c>
    </row>
    <row r="119" spans="1:6" ht="62.4">
      <c r="A119" s="21">
        <v>228</v>
      </c>
      <c r="B119" s="24" t="s">
        <v>9281</v>
      </c>
      <c r="C119" s="22" t="s">
        <v>9280</v>
      </c>
      <c r="D119" s="23">
        <v>1247</v>
      </c>
      <c r="E119" s="22" t="s">
        <v>8636</v>
      </c>
      <c r="F119" s="24" t="s">
        <v>9282</v>
      </c>
    </row>
    <row r="120" spans="1:6" ht="62.4">
      <c r="A120" s="21">
        <v>126</v>
      </c>
      <c r="B120" s="24" t="s">
        <v>8975</v>
      </c>
      <c r="C120" s="22" t="s">
        <v>8974</v>
      </c>
      <c r="D120" s="23">
        <v>1133</v>
      </c>
      <c r="E120" s="22" t="s">
        <v>8604</v>
      </c>
      <c r="F120" s="24" t="s">
        <v>8976</v>
      </c>
    </row>
    <row r="121" spans="1:6" ht="46.8">
      <c r="A121" s="21">
        <v>93</v>
      </c>
      <c r="B121" s="22" t="s">
        <v>8874</v>
      </c>
      <c r="C121" s="22" t="s">
        <v>8873</v>
      </c>
      <c r="D121" s="23">
        <v>1099</v>
      </c>
      <c r="E121" s="22" t="s">
        <v>8686</v>
      </c>
      <c r="F121" s="24" t="s">
        <v>8875</v>
      </c>
    </row>
    <row r="122" spans="1:6" ht="62.4">
      <c r="A122" s="21">
        <v>767</v>
      </c>
      <c r="B122" s="22" t="s">
        <v>10896</v>
      </c>
      <c r="C122" s="22" t="s">
        <v>10895</v>
      </c>
      <c r="D122" s="23">
        <v>1839</v>
      </c>
      <c r="E122" s="22" t="s">
        <v>8591</v>
      </c>
      <c r="F122" s="22" t="s">
        <v>10897</v>
      </c>
    </row>
    <row r="123" spans="1:6" ht="46.8">
      <c r="A123" s="21">
        <v>277</v>
      </c>
      <c r="B123" s="24" t="s">
        <v>9428</v>
      </c>
      <c r="C123" s="22" t="s">
        <v>9427</v>
      </c>
      <c r="D123" s="23">
        <v>1299</v>
      </c>
      <c r="E123" s="22" t="s">
        <v>8733</v>
      </c>
      <c r="F123" s="24" t="s">
        <v>9429</v>
      </c>
    </row>
    <row r="124" spans="1:6" ht="46.8">
      <c r="A124" s="21">
        <v>721</v>
      </c>
      <c r="B124" s="22" t="s">
        <v>10759</v>
      </c>
      <c r="C124" s="22" t="s">
        <v>10758</v>
      </c>
      <c r="D124" s="23">
        <v>1792</v>
      </c>
      <c r="E124" s="22" t="s">
        <v>8664</v>
      </c>
      <c r="F124" s="24" t="s">
        <v>10760</v>
      </c>
    </row>
    <row r="125" spans="1:6" ht="78">
      <c r="A125" s="21">
        <v>360</v>
      </c>
      <c r="B125" s="22" t="s">
        <v>9677</v>
      </c>
      <c r="C125" s="22" t="s">
        <v>9676</v>
      </c>
      <c r="D125" s="23">
        <v>1387</v>
      </c>
      <c r="E125" s="22" t="s">
        <v>8636</v>
      </c>
      <c r="F125" s="24" t="s">
        <v>9678</v>
      </c>
    </row>
    <row r="126" spans="1:6" ht="31.2">
      <c r="A126" s="21">
        <v>789</v>
      </c>
      <c r="B126" s="22" t="s">
        <v>10962</v>
      </c>
      <c r="C126" s="22" t="s">
        <v>10961</v>
      </c>
      <c r="D126" s="23">
        <v>1861</v>
      </c>
      <c r="E126" s="22" t="s">
        <v>8617</v>
      </c>
      <c r="F126" s="22" t="s">
        <v>10963</v>
      </c>
    </row>
    <row r="127" spans="1:6" ht="46.8">
      <c r="A127" s="21">
        <v>106</v>
      </c>
      <c r="B127" s="22" t="s">
        <v>8914</v>
      </c>
      <c r="C127" s="22" t="s">
        <v>8913</v>
      </c>
      <c r="D127" s="23">
        <v>1113</v>
      </c>
      <c r="E127" s="22" t="s">
        <v>8702</v>
      </c>
      <c r="F127" s="24" t="s">
        <v>8915</v>
      </c>
    </row>
    <row r="128" spans="1:6" ht="31.2">
      <c r="A128" s="21">
        <v>778</v>
      </c>
      <c r="B128" s="22" t="s">
        <v>10929</v>
      </c>
      <c r="C128" s="22" t="s">
        <v>10928</v>
      </c>
      <c r="D128" s="23">
        <v>1850</v>
      </c>
      <c r="E128" s="22" t="s">
        <v>8664</v>
      </c>
      <c r="F128" s="22" t="s">
        <v>10930</v>
      </c>
    </row>
    <row r="129" spans="1:6" ht="62.4">
      <c r="A129" s="21">
        <v>476</v>
      </c>
      <c r="B129" s="24" t="s">
        <v>10024</v>
      </c>
      <c r="C129" s="22" t="s">
        <v>10023</v>
      </c>
      <c r="D129" s="23">
        <v>1518</v>
      </c>
      <c r="E129" s="22" t="s">
        <v>8636</v>
      </c>
      <c r="F129" s="24" t="s">
        <v>10025</v>
      </c>
    </row>
    <row r="130" spans="1:6" ht="46.8">
      <c r="A130" s="21">
        <v>654</v>
      </c>
      <c r="B130" s="22" t="s">
        <v>10558</v>
      </c>
      <c r="C130" s="22" t="s">
        <v>10557</v>
      </c>
      <c r="D130" s="23">
        <v>1718</v>
      </c>
      <c r="E130" s="22" t="s">
        <v>8617</v>
      </c>
      <c r="F130" s="24" t="s">
        <v>10559</v>
      </c>
    </row>
    <row r="131" spans="1:6" ht="46.8">
      <c r="A131" s="21">
        <v>78</v>
      </c>
      <c r="B131" s="22" t="s">
        <v>8829</v>
      </c>
      <c r="C131" s="22" t="s">
        <v>8828</v>
      </c>
      <c r="D131" s="23">
        <v>1082</v>
      </c>
      <c r="E131" s="22" t="s">
        <v>8591</v>
      </c>
      <c r="F131" s="24" t="s">
        <v>8830</v>
      </c>
    </row>
    <row r="132" spans="1:6" ht="46.8">
      <c r="A132" s="21">
        <v>623</v>
      </c>
      <c r="B132" s="22" t="s">
        <v>10465</v>
      </c>
      <c r="C132" s="22" t="s">
        <v>10464</v>
      </c>
      <c r="D132" s="23">
        <v>1685</v>
      </c>
      <c r="E132" s="22" t="s">
        <v>8636</v>
      </c>
      <c r="F132" s="24" t="s">
        <v>10466</v>
      </c>
    </row>
    <row r="133" spans="1:6" ht="62.4">
      <c r="A133" s="21">
        <v>669</v>
      </c>
      <c r="B133" s="22" t="s">
        <v>10603</v>
      </c>
      <c r="C133" s="22" t="s">
        <v>10602</v>
      </c>
      <c r="D133" s="23">
        <v>1738</v>
      </c>
      <c r="E133" s="22" t="s">
        <v>8664</v>
      </c>
      <c r="F133" s="24" t="s">
        <v>10604</v>
      </c>
    </row>
    <row r="134" spans="1:6" ht="46.8">
      <c r="A134" s="21">
        <v>76</v>
      </c>
      <c r="B134" s="22" t="s">
        <v>8823</v>
      </c>
      <c r="C134" s="22" t="s">
        <v>8822</v>
      </c>
      <c r="D134" s="23">
        <v>1080</v>
      </c>
      <c r="E134" s="22" t="s">
        <v>8591</v>
      </c>
      <c r="F134" s="24" t="s">
        <v>8824</v>
      </c>
    </row>
    <row r="135" spans="1:6" ht="46.8">
      <c r="A135" s="21">
        <v>21</v>
      </c>
      <c r="B135" s="22" t="s">
        <v>8654</v>
      </c>
      <c r="C135" s="22" t="s">
        <v>8653</v>
      </c>
      <c r="D135" s="23">
        <v>1022</v>
      </c>
      <c r="E135" s="22" t="s">
        <v>8636</v>
      </c>
      <c r="F135" s="24" t="s">
        <v>8655</v>
      </c>
    </row>
    <row r="136" spans="1:6" ht="46.8">
      <c r="A136" s="21">
        <v>65</v>
      </c>
      <c r="B136" s="22" t="s">
        <v>8790</v>
      </c>
      <c r="C136" s="22" t="s">
        <v>8789</v>
      </c>
      <c r="D136" s="23">
        <v>1068</v>
      </c>
      <c r="E136" s="22" t="s">
        <v>8636</v>
      </c>
      <c r="F136" s="24" t="s">
        <v>8791</v>
      </c>
    </row>
    <row r="137" spans="1:6" ht="46.8">
      <c r="A137" s="21">
        <v>763</v>
      </c>
      <c r="B137" s="24" t="s">
        <v>10884</v>
      </c>
      <c r="C137" s="22" t="s">
        <v>10883</v>
      </c>
      <c r="D137" s="23">
        <v>1835</v>
      </c>
      <c r="E137" s="22" t="s">
        <v>8636</v>
      </c>
      <c r="F137" s="24" t="s">
        <v>10885</v>
      </c>
    </row>
    <row r="138" spans="1:6" ht="46.8">
      <c r="A138" s="21">
        <v>135</v>
      </c>
      <c r="B138" s="22" t="s">
        <v>9002</v>
      </c>
      <c r="C138" s="22" t="s">
        <v>9001</v>
      </c>
      <c r="D138" s="23">
        <v>1143</v>
      </c>
      <c r="E138" s="22" t="s">
        <v>8591</v>
      </c>
      <c r="F138" s="24" t="s">
        <v>9003</v>
      </c>
    </row>
    <row r="139" spans="1:6" ht="78">
      <c r="A139" s="21">
        <v>516</v>
      </c>
      <c r="B139" s="22" t="s">
        <v>10144</v>
      </c>
      <c r="C139" s="22" t="s">
        <v>10143</v>
      </c>
      <c r="D139" s="23">
        <v>1559</v>
      </c>
      <c r="E139" s="22" t="s">
        <v>8636</v>
      </c>
      <c r="F139" s="24" t="s">
        <v>10145</v>
      </c>
    </row>
    <row r="140" spans="1:6" ht="46.8">
      <c r="A140" s="21">
        <v>41</v>
      </c>
      <c r="B140" s="24" t="s">
        <v>8717</v>
      </c>
      <c r="C140" s="22" t="s">
        <v>8716</v>
      </c>
      <c r="D140" s="23">
        <v>1043</v>
      </c>
      <c r="E140" s="22" t="s">
        <v>8702</v>
      </c>
      <c r="F140" s="24" t="s">
        <v>8718</v>
      </c>
    </row>
    <row r="141" spans="1:6" ht="46.8">
      <c r="A141" s="21">
        <v>845</v>
      </c>
      <c r="B141" s="24" t="s">
        <v>11130</v>
      </c>
      <c r="C141" s="22" t="s">
        <v>11129</v>
      </c>
      <c r="D141" s="23">
        <v>1919</v>
      </c>
      <c r="E141" s="22" t="s">
        <v>8604</v>
      </c>
      <c r="F141" s="24" t="s">
        <v>11131</v>
      </c>
    </row>
    <row r="142" spans="1:6" ht="46.8">
      <c r="A142" s="21">
        <v>359</v>
      </c>
      <c r="B142" s="24" t="s">
        <v>9674</v>
      </c>
      <c r="C142" s="22" t="s">
        <v>9673</v>
      </c>
      <c r="D142" s="23">
        <v>1386</v>
      </c>
      <c r="E142" s="22" t="s">
        <v>8911</v>
      </c>
      <c r="F142" s="24" t="s">
        <v>9675</v>
      </c>
    </row>
    <row r="143" spans="1:6" ht="31.2">
      <c r="A143" s="21">
        <v>363</v>
      </c>
      <c r="B143" s="22" t="s">
        <v>9686</v>
      </c>
      <c r="C143" s="22" t="s">
        <v>9685</v>
      </c>
      <c r="D143" s="23">
        <v>1391</v>
      </c>
      <c r="E143" s="22" t="s">
        <v>8636</v>
      </c>
      <c r="F143" s="22" t="s">
        <v>9687</v>
      </c>
    </row>
    <row r="144" spans="1:6" ht="62.4">
      <c r="A144" s="21">
        <v>659</v>
      </c>
      <c r="B144" s="24" t="s">
        <v>10573</v>
      </c>
      <c r="C144" s="22" t="s">
        <v>10572</v>
      </c>
      <c r="D144" s="23">
        <v>1727</v>
      </c>
      <c r="E144" s="22" t="s">
        <v>8733</v>
      </c>
      <c r="F144" s="24" t="s">
        <v>10574</v>
      </c>
    </row>
    <row r="145" spans="1:6" ht="46.8">
      <c r="A145" s="21">
        <v>272</v>
      </c>
      <c r="B145" s="22" t="s">
        <v>9413</v>
      </c>
      <c r="C145" s="22" t="s">
        <v>9412</v>
      </c>
      <c r="D145" s="23">
        <v>1294</v>
      </c>
      <c r="E145" s="22" t="s">
        <v>8664</v>
      </c>
      <c r="F145" s="24" t="s">
        <v>9414</v>
      </c>
    </row>
    <row r="146" spans="1:6" ht="31.2">
      <c r="A146" s="21">
        <v>31</v>
      </c>
      <c r="B146" s="22" t="s">
        <v>8685</v>
      </c>
      <c r="C146" s="22" t="s">
        <v>8684</v>
      </c>
      <c r="D146" s="23">
        <v>1033</v>
      </c>
      <c r="E146" s="22" t="s">
        <v>8686</v>
      </c>
      <c r="F146" s="22" t="s">
        <v>8687</v>
      </c>
    </row>
    <row r="147" spans="1:6" ht="62.4">
      <c r="A147" s="21">
        <v>108</v>
      </c>
      <c r="B147" s="24" t="s">
        <v>8920</v>
      </c>
      <c r="C147" s="22" t="s">
        <v>8919</v>
      </c>
      <c r="D147" s="23">
        <v>1115</v>
      </c>
      <c r="E147" s="22" t="s">
        <v>8733</v>
      </c>
      <c r="F147" s="24" t="s">
        <v>8921</v>
      </c>
    </row>
    <row r="148" spans="1:6" ht="31.2">
      <c r="A148" s="21">
        <v>200</v>
      </c>
      <c r="B148" s="22" t="s">
        <v>9197</v>
      </c>
      <c r="C148" s="22" t="s">
        <v>9196</v>
      </c>
      <c r="D148" s="23">
        <v>1215</v>
      </c>
      <c r="E148" s="22" t="s">
        <v>8664</v>
      </c>
      <c r="F148" s="22" t="s">
        <v>9198</v>
      </c>
    </row>
    <row r="149" spans="1:6" ht="78">
      <c r="A149" s="21">
        <v>284</v>
      </c>
      <c r="B149" s="22" t="s">
        <v>9449</v>
      </c>
      <c r="C149" s="22" t="s">
        <v>9448</v>
      </c>
      <c r="D149" s="23">
        <v>1306</v>
      </c>
      <c r="E149" s="22" t="s">
        <v>8604</v>
      </c>
      <c r="F149" s="24" t="s">
        <v>9450</v>
      </c>
    </row>
    <row r="150" spans="1:6" ht="62.4">
      <c r="A150" s="21">
        <v>355</v>
      </c>
      <c r="B150" s="24" t="s">
        <v>9662</v>
      </c>
      <c r="C150" s="22" t="s">
        <v>9661</v>
      </c>
      <c r="D150" s="23">
        <v>1381</v>
      </c>
      <c r="E150" s="22" t="s">
        <v>8636</v>
      </c>
      <c r="F150" s="24" t="s">
        <v>9663</v>
      </c>
    </row>
    <row r="151" spans="1:6" ht="46.8">
      <c r="A151" s="21">
        <v>567</v>
      </c>
      <c r="B151" s="22" t="s">
        <v>10297</v>
      </c>
      <c r="C151" s="22" t="s">
        <v>10296</v>
      </c>
      <c r="D151" s="23">
        <v>1619</v>
      </c>
      <c r="E151" s="22" t="s">
        <v>8636</v>
      </c>
      <c r="F151" s="24" t="s">
        <v>10298</v>
      </c>
    </row>
    <row r="152" spans="1:6" ht="46.8">
      <c r="A152" s="21">
        <v>128</v>
      </c>
      <c r="B152" s="24" t="s">
        <v>8981</v>
      </c>
      <c r="C152" s="22" t="s">
        <v>8980</v>
      </c>
      <c r="D152" s="23">
        <v>1135</v>
      </c>
      <c r="E152" s="22" t="s">
        <v>8636</v>
      </c>
      <c r="F152" s="24" t="s">
        <v>8982</v>
      </c>
    </row>
    <row r="153" spans="1:6" ht="46.8">
      <c r="A153" s="21">
        <v>232</v>
      </c>
      <c r="B153" s="22" t="s">
        <v>9293</v>
      </c>
      <c r="C153" s="22" t="s">
        <v>9292</v>
      </c>
      <c r="D153" s="23">
        <v>1251</v>
      </c>
      <c r="E153" s="22" t="s">
        <v>8591</v>
      </c>
      <c r="F153" s="24" t="s">
        <v>9294</v>
      </c>
    </row>
    <row r="154" spans="1:6" ht="62.4">
      <c r="A154" s="21">
        <v>790</v>
      </c>
      <c r="B154" s="24" t="s">
        <v>10965</v>
      </c>
      <c r="C154" s="22" t="s">
        <v>10964</v>
      </c>
      <c r="D154" s="23">
        <v>1862</v>
      </c>
      <c r="E154" s="22" t="s">
        <v>8636</v>
      </c>
      <c r="F154" s="24" t="s">
        <v>10966</v>
      </c>
    </row>
    <row r="155" spans="1:6" ht="31.2">
      <c r="A155" s="21">
        <v>59</v>
      </c>
      <c r="B155" s="22" t="s">
        <v>8772</v>
      </c>
      <c r="C155" s="22" t="s">
        <v>8771</v>
      </c>
      <c r="D155" s="23">
        <v>1062</v>
      </c>
      <c r="E155" s="22" t="s">
        <v>8604</v>
      </c>
      <c r="F155" s="22" t="s">
        <v>8773</v>
      </c>
    </row>
    <row r="156" spans="1:6" ht="62.4">
      <c r="A156" s="21">
        <v>408</v>
      </c>
      <c r="B156" s="24" t="s">
        <v>9821</v>
      </c>
      <c r="C156" s="22" t="s">
        <v>9820</v>
      </c>
      <c r="D156" s="23">
        <v>1441</v>
      </c>
      <c r="E156" s="22" t="s">
        <v>8733</v>
      </c>
      <c r="F156" s="24" t="s">
        <v>9822</v>
      </c>
    </row>
    <row r="157" spans="1:6" ht="93.6">
      <c r="A157" s="21">
        <v>376</v>
      </c>
      <c r="B157" s="22" t="s">
        <v>9725</v>
      </c>
      <c r="C157" s="22" t="s">
        <v>9724</v>
      </c>
      <c r="D157" s="23">
        <v>1405</v>
      </c>
      <c r="E157" s="22" t="s">
        <v>8664</v>
      </c>
      <c r="F157" s="24" t="s">
        <v>9726</v>
      </c>
    </row>
    <row r="158" spans="1:6" ht="46.8">
      <c r="A158" s="21">
        <v>772</v>
      </c>
      <c r="B158" s="22" t="s">
        <v>10911</v>
      </c>
      <c r="C158" s="22" t="s">
        <v>10910</v>
      </c>
      <c r="D158" s="23">
        <v>1844</v>
      </c>
      <c r="E158" s="22" t="s">
        <v>8636</v>
      </c>
      <c r="F158" s="24" t="s">
        <v>10912</v>
      </c>
    </row>
    <row r="159" spans="1:6" ht="46.8">
      <c r="A159" s="21">
        <v>234</v>
      </c>
      <c r="B159" s="22" t="s">
        <v>9299</v>
      </c>
      <c r="C159" s="22" t="s">
        <v>9298</v>
      </c>
      <c r="D159" s="23">
        <v>1254</v>
      </c>
      <c r="E159" s="22" t="s">
        <v>8591</v>
      </c>
      <c r="F159" s="24" t="s">
        <v>9300</v>
      </c>
    </row>
    <row r="160" spans="1:6" ht="46.8">
      <c r="A160" s="21">
        <v>188</v>
      </c>
      <c r="B160" s="22" t="s">
        <v>9161</v>
      </c>
      <c r="C160" s="22" t="s">
        <v>9160</v>
      </c>
      <c r="D160" s="23">
        <v>1203</v>
      </c>
      <c r="E160" s="22" t="s">
        <v>8930</v>
      </c>
      <c r="F160" s="24" t="s">
        <v>9162</v>
      </c>
    </row>
    <row r="161" spans="1:6" ht="46.8">
      <c r="A161" s="21">
        <v>841</v>
      </c>
      <c r="B161" s="22" t="s">
        <v>11118</v>
      </c>
      <c r="C161" s="22" t="s">
        <v>11117</v>
      </c>
      <c r="D161" s="23">
        <v>1915</v>
      </c>
      <c r="E161" s="22" t="s">
        <v>8617</v>
      </c>
      <c r="F161" s="24" t="s">
        <v>11119</v>
      </c>
    </row>
    <row r="162" spans="1:6" ht="46.8">
      <c r="A162" s="21">
        <v>697</v>
      </c>
      <c r="B162" s="24" t="s">
        <v>10687</v>
      </c>
      <c r="C162" s="22" t="s">
        <v>10686</v>
      </c>
      <c r="D162" s="23">
        <v>1766</v>
      </c>
      <c r="E162" s="22" t="s">
        <v>8636</v>
      </c>
      <c r="F162" s="24" t="s">
        <v>10688</v>
      </c>
    </row>
    <row r="163" spans="1:6" ht="93.6">
      <c r="A163" s="21">
        <v>263</v>
      </c>
      <c r="B163" s="22" t="s">
        <v>9386</v>
      </c>
      <c r="C163" s="22" t="s">
        <v>9385</v>
      </c>
      <c r="D163" s="23">
        <v>1285</v>
      </c>
      <c r="E163" s="22" t="s">
        <v>8636</v>
      </c>
      <c r="F163" s="24" t="s">
        <v>9387</v>
      </c>
    </row>
    <row r="164" spans="1:6" ht="46.8">
      <c r="A164" s="21">
        <v>357</v>
      </c>
      <c r="B164" s="22" t="s">
        <v>9668</v>
      </c>
      <c r="C164" s="22" t="s">
        <v>9667</v>
      </c>
      <c r="D164" s="23">
        <v>1383</v>
      </c>
      <c r="E164" s="22" t="s">
        <v>8686</v>
      </c>
      <c r="F164" s="24" t="s">
        <v>9669</v>
      </c>
    </row>
    <row r="165" spans="1:6" ht="46.8">
      <c r="A165" s="21">
        <v>853</v>
      </c>
      <c r="B165" s="24" t="s">
        <v>11154</v>
      </c>
      <c r="C165" s="22" t="s">
        <v>11153</v>
      </c>
      <c r="D165" s="23">
        <v>1928</v>
      </c>
      <c r="E165" s="22" t="s">
        <v>8604</v>
      </c>
      <c r="F165" s="24" t="s">
        <v>11155</v>
      </c>
    </row>
    <row r="166" spans="1:6" ht="62.4">
      <c r="A166" s="21">
        <v>587</v>
      </c>
      <c r="B166" s="24" t="s">
        <v>10357</v>
      </c>
      <c r="C166" s="22" t="s">
        <v>10356</v>
      </c>
      <c r="D166" s="23">
        <v>1642</v>
      </c>
      <c r="E166" s="22" t="s">
        <v>8604</v>
      </c>
      <c r="F166" s="24" t="s">
        <v>10358</v>
      </c>
    </row>
    <row r="167" spans="1:6" ht="62.4">
      <c r="A167" s="21">
        <v>796</v>
      </c>
      <c r="B167" s="22" t="s">
        <v>10983</v>
      </c>
      <c r="C167" s="22" t="s">
        <v>10982</v>
      </c>
      <c r="D167" s="23">
        <v>1869</v>
      </c>
      <c r="E167" s="22" t="s">
        <v>8636</v>
      </c>
      <c r="F167" s="24" t="s">
        <v>10984</v>
      </c>
    </row>
    <row r="168" spans="1:6" ht="62.4">
      <c r="A168" s="21">
        <v>486</v>
      </c>
      <c r="B168" s="24" t="s">
        <v>10054</v>
      </c>
      <c r="C168" s="22" t="s">
        <v>10053</v>
      </c>
      <c r="D168" s="23">
        <v>1528</v>
      </c>
      <c r="E168" s="22" t="s">
        <v>8636</v>
      </c>
      <c r="F168" s="24" t="s">
        <v>10055</v>
      </c>
    </row>
    <row r="169" spans="1:6" ht="46.8">
      <c r="A169" s="21">
        <v>20</v>
      </c>
      <c r="B169" s="22" t="s">
        <v>8651</v>
      </c>
      <c r="C169" s="22" t="s">
        <v>8650</v>
      </c>
      <c r="D169" s="23">
        <v>1021</v>
      </c>
      <c r="E169" s="22" t="s">
        <v>8636</v>
      </c>
      <c r="F169" s="24" t="s">
        <v>8652</v>
      </c>
    </row>
    <row r="170" spans="1:6" ht="46.8">
      <c r="A170" s="21">
        <v>321</v>
      </c>
      <c r="B170" s="24" t="s">
        <v>9560</v>
      </c>
      <c r="C170" s="22" t="s">
        <v>9559</v>
      </c>
      <c r="D170" s="23">
        <v>1345</v>
      </c>
      <c r="E170" s="22" t="s">
        <v>8636</v>
      </c>
      <c r="F170" s="24" t="s">
        <v>9561</v>
      </c>
    </row>
    <row r="171" spans="1:6" ht="46.8">
      <c r="A171" s="21">
        <v>431</v>
      </c>
      <c r="B171" s="24" t="s">
        <v>9890</v>
      </c>
      <c r="C171" s="22" t="s">
        <v>9889</v>
      </c>
      <c r="D171" s="23">
        <v>1469</v>
      </c>
      <c r="E171" s="22" t="s">
        <v>8636</v>
      </c>
      <c r="F171" s="24" t="s">
        <v>9891</v>
      </c>
    </row>
    <row r="172" spans="1:6" ht="46.8">
      <c r="A172" s="21">
        <v>373</v>
      </c>
      <c r="B172" s="24" t="s">
        <v>9716</v>
      </c>
      <c r="C172" s="22" t="s">
        <v>9715</v>
      </c>
      <c r="D172" s="23">
        <v>1402</v>
      </c>
      <c r="E172" s="22" t="s">
        <v>8636</v>
      </c>
      <c r="F172" s="24" t="s">
        <v>9717</v>
      </c>
    </row>
    <row r="173" spans="1:6" ht="46.8">
      <c r="A173" s="21">
        <v>101</v>
      </c>
      <c r="B173" s="22" t="s">
        <v>8898</v>
      </c>
      <c r="C173" s="22" t="s">
        <v>8897</v>
      </c>
      <c r="D173" s="23">
        <v>1107</v>
      </c>
      <c r="E173" s="22" t="s">
        <v>8591</v>
      </c>
      <c r="F173" s="24" t="s">
        <v>8899</v>
      </c>
    </row>
    <row r="174" spans="1:6" ht="46.8">
      <c r="A174" s="21">
        <v>334</v>
      </c>
      <c r="B174" s="22" t="s">
        <v>9599</v>
      </c>
      <c r="C174" s="22" t="s">
        <v>9598</v>
      </c>
      <c r="D174" s="23">
        <v>1360</v>
      </c>
      <c r="E174" s="22" t="s">
        <v>8591</v>
      </c>
      <c r="F174" s="24" t="s">
        <v>9600</v>
      </c>
    </row>
    <row r="175" spans="1:6" ht="62.4">
      <c r="A175" s="21">
        <v>118</v>
      </c>
      <c r="B175" s="22" t="s">
        <v>8951</v>
      </c>
      <c r="C175" s="22" t="s">
        <v>8950</v>
      </c>
      <c r="D175" s="23">
        <v>1125</v>
      </c>
      <c r="E175" s="22" t="s">
        <v>8591</v>
      </c>
      <c r="F175" s="24" t="s">
        <v>8952</v>
      </c>
    </row>
    <row r="176" spans="1:6" ht="62.4">
      <c r="A176" s="21">
        <v>810</v>
      </c>
      <c r="B176" s="22" t="s">
        <v>11025</v>
      </c>
      <c r="C176" s="22" t="s">
        <v>11024</v>
      </c>
      <c r="D176" s="23">
        <v>1883</v>
      </c>
      <c r="E176" s="22" t="s">
        <v>8617</v>
      </c>
      <c r="F176" s="24" t="s">
        <v>11026</v>
      </c>
    </row>
    <row r="177" spans="1:6" ht="62.4">
      <c r="A177" s="21">
        <v>444</v>
      </c>
      <c r="B177" s="22" t="s">
        <v>9929</v>
      </c>
      <c r="C177" s="22" t="s">
        <v>9928</v>
      </c>
      <c r="D177" s="23">
        <v>1483</v>
      </c>
      <c r="E177" s="22" t="s">
        <v>8664</v>
      </c>
      <c r="F177" s="24" t="s">
        <v>9930</v>
      </c>
    </row>
    <row r="178" spans="1:6" ht="46.8">
      <c r="A178" s="21">
        <v>556</v>
      </c>
      <c r="B178" s="22" t="s">
        <v>10264</v>
      </c>
      <c r="C178" s="22" t="s">
        <v>10263</v>
      </c>
      <c r="D178" s="23">
        <v>1606</v>
      </c>
      <c r="E178" s="22" t="s">
        <v>8591</v>
      </c>
      <c r="F178" s="24" t="s">
        <v>10265</v>
      </c>
    </row>
    <row r="179" spans="1:6" ht="31.2">
      <c r="A179" s="21">
        <v>589</v>
      </c>
      <c r="B179" s="22" t="s">
        <v>10363</v>
      </c>
      <c r="C179" s="22" t="s">
        <v>10362</v>
      </c>
      <c r="D179" s="23">
        <v>1644</v>
      </c>
      <c r="E179" s="22" t="s">
        <v>8591</v>
      </c>
      <c r="F179" s="22" t="s">
        <v>10364</v>
      </c>
    </row>
    <row r="180" spans="1:6" ht="62.4">
      <c r="A180" s="21">
        <v>109</v>
      </c>
      <c r="B180" s="22" t="s">
        <v>8923</v>
      </c>
      <c r="C180" s="22" t="s">
        <v>8922</v>
      </c>
      <c r="D180" s="23">
        <v>1116</v>
      </c>
      <c r="E180" s="22" t="s">
        <v>8591</v>
      </c>
      <c r="F180" s="24" t="s">
        <v>8924</v>
      </c>
    </row>
    <row r="181" spans="1:6" ht="62.4">
      <c r="A181" s="21">
        <v>39</v>
      </c>
      <c r="B181" s="22" t="s">
        <v>8711</v>
      </c>
      <c r="C181" s="22" t="s">
        <v>8710</v>
      </c>
      <c r="D181" s="23">
        <v>1041</v>
      </c>
      <c r="E181" s="22" t="s">
        <v>8591</v>
      </c>
      <c r="F181" s="24" t="s">
        <v>8712</v>
      </c>
    </row>
    <row r="182" spans="1:6" ht="46.8">
      <c r="A182" s="21">
        <v>637</v>
      </c>
      <c r="B182" s="24" t="s">
        <v>10507</v>
      </c>
      <c r="C182" s="22" t="s">
        <v>10506</v>
      </c>
      <c r="D182" s="23">
        <v>1699</v>
      </c>
      <c r="E182" s="22" t="s">
        <v>8733</v>
      </c>
      <c r="F182" s="24" t="s">
        <v>10508</v>
      </c>
    </row>
    <row r="183" spans="1:6" ht="31.2">
      <c r="A183" s="21">
        <v>165</v>
      </c>
      <c r="B183" s="22" t="s">
        <v>9092</v>
      </c>
      <c r="C183" s="22" t="s">
        <v>9091</v>
      </c>
      <c r="D183" s="23">
        <v>1177</v>
      </c>
      <c r="E183" s="22" t="s">
        <v>8664</v>
      </c>
      <c r="F183" s="22" t="s">
        <v>9093</v>
      </c>
    </row>
    <row r="184" spans="1:6" ht="31.2">
      <c r="A184" s="21">
        <v>787</v>
      </c>
      <c r="B184" s="24" t="s">
        <v>10956</v>
      </c>
      <c r="C184" s="22" t="s">
        <v>10955</v>
      </c>
      <c r="D184" s="23">
        <v>1859</v>
      </c>
      <c r="E184" s="22" t="s">
        <v>8733</v>
      </c>
      <c r="F184" s="22" t="s">
        <v>10957</v>
      </c>
    </row>
    <row r="185" spans="1:6" ht="62.4">
      <c r="A185" s="21">
        <v>717</v>
      </c>
      <c r="B185" s="24" t="s">
        <v>10747</v>
      </c>
      <c r="C185" s="22" t="s">
        <v>10746</v>
      </c>
      <c r="D185" s="23">
        <v>1788</v>
      </c>
      <c r="E185" s="22" t="s">
        <v>8636</v>
      </c>
      <c r="F185" s="24" t="s">
        <v>10748</v>
      </c>
    </row>
    <row r="186" spans="1:6" ht="62.4">
      <c r="A186" s="21">
        <v>67</v>
      </c>
      <c r="B186" s="24" t="s">
        <v>8796</v>
      </c>
      <c r="C186" s="22" t="s">
        <v>8795</v>
      </c>
      <c r="D186" s="23">
        <v>1070</v>
      </c>
      <c r="E186" s="22" t="s">
        <v>8604</v>
      </c>
      <c r="F186" s="24" t="s">
        <v>8797</v>
      </c>
    </row>
    <row r="187" spans="1:6" ht="46.8">
      <c r="A187" s="21">
        <v>672</v>
      </c>
      <c r="B187" s="24" t="s">
        <v>10612</v>
      </c>
      <c r="C187" s="22" t="s">
        <v>10611</v>
      </c>
      <c r="D187" s="23">
        <v>1741</v>
      </c>
      <c r="E187" s="22" t="s">
        <v>8636</v>
      </c>
      <c r="F187" s="24" t="s">
        <v>10613</v>
      </c>
    </row>
    <row r="188" spans="1:6" ht="46.8">
      <c r="A188" s="21">
        <v>860</v>
      </c>
      <c r="B188" s="24" t="s">
        <v>11175</v>
      </c>
      <c r="C188" s="22" t="s">
        <v>11174</v>
      </c>
      <c r="D188" s="23">
        <v>1935</v>
      </c>
      <c r="E188" s="22" t="s">
        <v>8636</v>
      </c>
      <c r="F188" s="24" t="s">
        <v>11176</v>
      </c>
    </row>
    <row r="189" spans="1:6" ht="46.8">
      <c r="A189" s="21">
        <v>549</v>
      </c>
      <c r="B189" s="24" t="s">
        <v>10243</v>
      </c>
      <c r="C189" s="22" t="s">
        <v>10242</v>
      </c>
      <c r="D189" s="23">
        <v>1599</v>
      </c>
      <c r="E189" s="22" t="s">
        <v>8636</v>
      </c>
      <c r="F189" s="24" t="s">
        <v>10244</v>
      </c>
    </row>
    <row r="190" spans="1:6" ht="62.4">
      <c r="A190" s="21">
        <v>807</v>
      </c>
      <c r="B190" s="24" t="s">
        <v>11016</v>
      </c>
      <c r="C190" s="22" t="s">
        <v>11015</v>
      </c>
      <c r="D190" s="23">
        <v>1880</v>
      </c>
      <c r="E190" s="22" t="s">
        <v>8617</v>
      </c>
      <c r="F190" s="24" t="s">
        <v>11017</v>
      </c>
    </row>
    <row r="191" spans="1:6" ht="46.8">
      <c r="A191" s="21">
        <v>700</v>
      </c>
      <c r="B191" s="24" t="s">
        <v>10696</v>
      </c>
      <c r="C191" s="22" t="s">
        <v>10695</v>
      </c>
      <c r="D191" s="23">
        <v>1770</v>
      </c>
      <c r="E191" s="22" t="s">
        <v>8617</v>
      </c>
      <c r="F191" s="24" t="s">
        <v>10697</v>
      </c>
    </row>
    <row r="192" spans="1:6" ht="31.2">
      <c r="A192" s="21">
        <v>462</v>
      </c>
      <c r="B192" s="22" t="s">
        <v>9983</v>
      </c>
      <c r="C192" s="22" t="s">
        <v>9982</v>
      </c>
      <c r="D192" s="23">
        <v>1503</v>
      </c>
      <c r="E192" s="22" t="s">
        <v>8604</v>
      </c>
      <c r="F192" s="22" t="s">
        <v>9984</v>
      </c>
    </row>
    <row r="193" spans="1:6" ht="46.8">
      <c r="A193" s="21">
        <v>775</v>
      </c>
      <c r="B193" s="22" t="s">
        <v>10920</v>
      </c>
      <c r="C193" s="22" t="s">
        <v>10919</v>
      </c>
      <c r="D193" s="23">
        <v>1847</v>
      </c>
      <c r="E193" s="22" t="s">
        <v>8702</v>
      </c>
      <c r="F193" s="24" t="s">
        <v>10921</v>
      </c>
    </row>
    <row r="194" spans="1:6" ht="46.8">
      <c r="A194" s="21">
        <v>779</v>
      </c>
      <c r="B194" s="24" t="s">
        <v>10932</v>
      </c>
      <c r="C194" s="22" t="s">
        <v>10931</v>
      </c>
      <c r="D194" s="23">
        <v>1851</v>
      </c>
      <c r="E194" s="22" t="s">
        <v>8636</v>
      </c>
      <c r="F194" s="24" t="s">
        <v>10933</v>
      </c>
    </row>
    <row r="195" spans="1:6" ht="46.8">
      <c r="A195" s="21">
        <v>859</v>
      </c>
      <c r="B195" s="22" t="s">
        <v>11172</v>
      </c>
      <c r="C195" s="22" t="s">
        <v>11171</v>
      </c>
      <c r="D195" s="23">
        <v>1934</v>
      </c>
      <c r="E195" s="22" t="s">
        <v>8617</v>
      </c>
      <c r="F195" s="24" t="s">
        <v>11173</v>
      </c>
    </row>
    <row r="196" spans="1:6" ht="62.4">
      <c r="A196" s="21">
        <v>238</v>
      </c>
      <c r="B196" s="24" t="s">
        <v>9311</v>
      </c>
      <c r="C196" s="22" t="s">
        <v>9310</v>
      </c>
      <c r="D196" s="23">
        <v>1258</v>
      </c>
      <c r="E196" s="22" t="s">
        <v>8636</v>
      </c>
      <c r="F196" s="24" t="s">
        <v>9312</v>
      </c>
    </row>
    <row r="197" spans="1:6" ht="31.2">
      <c r="A197" s="21">
        <v>658</v>
      </c>
      <c r="B197" s="22" t="s">
        <v>10570</v>
      </c>
      <c r="C197" s="22" t="s">
        <v>10569</v>
      </c>
      <c r="D197" s="23">
        <v>1724</v>
      </c>
      <c r="E197" s="22" t="s">
        <v>8702</v>
      </c>
      <c r="F197" s="22" t="s">
        <v>10571</v>
      </c>
    </row>
    <row r="198" spans="1:6" ht="46.8">
      <c r="A198" s="21">
        <v>530</v>
      </c>
      <c r="B198" s="22" t="s">
        <v>10186</v>
      </c>
      <c r="C198" s="22" t="s">
        <v>10185</v>
      </c>
      <c r="D198" s="23">
        <v>1574</v>
      </c>
      <c r="E198" s="22" t="s">
        <v>8686</v>
      </c>
      <c r="F198" s="24" t="s">
        <v>10187</v>
      </c>
    </row>
    <row r="199" spans="1:6" ht="62.4">
      <c r="A199" s="21">
        <v>722</v>
      </c>
      <c r="B199" s="22" t="s">
        <v>10762</v>
      </c>
      <c r="C199" s="22" t="s">
        <v>10761</v>
      </c>
      <c r="D199" s="23">
        <v>1793</v>
      </c>
      <c r="E199" s="22" t="s">
        <v>8686</v>
      </c>
      <c r="F199" s="24" t="s">
        <v>10763</v>
      </c>
    </row>
    <row r="200" spans="1:6" ht="31.2">
      <c r="A200" s="21">
        <v>463</v>
      </c>
      <c r="B200" s="24" t="s">
        <v>9986</v>
      </c>
      <c r="C200" s="22" t="s">
        <v>9985</v>
      </c>
      <c r="D200" s="23">
        <v>1504</v>
      </c>
      <c r="E200" s="22" t="s">
        <v>8733</v>
      </c>
      <c r="F200" s="22" t="s">
        <v>9987</v>
      </c>
    </row>
    <row r="201" spans="1:6" ht="62.4">
      <c r="A201" s="21">
        <v>367</v>
      </c>
      <c r="B201" s="24" t="s">
        <v>9698</v>
      </c>
      <c r="C201" s="22" t="s">
        <v>9697</v>
      </c>
      <c r="D201" s="23">
        <v>1396</v>
      </c>
      <c r="E201" s="22" t="s">
        <v>8636</v>
      </c>
      <c r="F201" s="24" t="s">
        <v>9699</v>
      </c>
    </row>
    <row r="202" spans="1:6" ht="46.8">
      <c r="A202" s="21">
        <v>644</v>
      </c>
      <c r="B202" s="24" t="s">
        <v>10528</v>
      </c>
      <c r="C202" s="22" t="s">
        <v>10527</v>
      </c>
      <c r="D202" s="23">
        <v>1707</v>
      </c>
      <c r="E202" s="22" t="s">
        <v>8733</v>
      </c>
      <c r="F202" s="24" t="s">
        <v>10529</v>
      </c>
    </row>
    <row r="203" spans="1:6" ht="46.8">
      <c r="A203" s="21">
        <v>688</v>
      </c>
      <c r="B203" s="22" t="s">
        <v>10660</v>
      </c>
      <c r="C203" s="22" t="s">
        <v>10659</v>
      </c>
      <c r="D203" s="23">
        <v>1757</v>
      </c>
      <c r="E203" s="22" t="s">
        <v>8636</v>
      </c>
      <c r="F203" s="24" t="s">
        <v>10661</v>
      </c>
    </row>
    <row r="204" spans="1:6" ht="46.8">
      <c r="A204" s="21">
        <v>448</v>
      </c>
      <c r="B204" s="22" t="s">
        <v>9941</v>
      </c>
      <c r="C204" s="22" t="s">
        <v>9940</v>
      </c>
      <c r="D204" s="23">
        <v>1487</v>
      </c>
      <c r="E204" s="22" t="s">
        <v>8636</v>
      </c>
      <c r="F204" s="24" t="s">
        <v>9942</v>
      </c>
    </row>
    <row r="205" spans="1:6" ht="31.2">
      <c r="A205" s="21">
        <v>273</v>
      </c>
      <c r="B205" s="24" t="s">
        <v>9416</v>
      </c>
      <c r="C205" s="22" t="s">
        <v>9415</v>
      </c>
      <c r="D205" s="23">
        <v>1295</v>
      </c>
      <c r="E205" s="22" t="s">
        <v>8733</v>
      </c>
      <c r="F205" s="22" t="s">
        <v>9417</v>
      </c>
    </row>
    <row r="206" spans="1:6" ht="62.4">
      <c r="A206" s="21">
        <v>882</v>
      </c>
      <c r="B206" s="22" t="s">
        <v>11241</v>
      </c>
      <c r="C206" s="22" t="s">
        <v>11240</v>
      </c>
      <c r="D206" s="23">
        <v>1957</v>
      </c>
      <c r="E206" s="22" t="s">
        <v>8664</v>
      </c>
      <c r="F206" s="24" t="s">
        <v>11242</v>
      </c>
    </row>
    <row r="207" spans="1:6" ht="31.2">
      <c r="A207" s="21">
        <v>356</v>
      </c>
      <c r="B207" s="24" t="s">
        <v>9665</v>
      </c>
      <c r="C207" s="22" t="s">
        <v>9664</v>
      </c>
      <c r="D207" s="23">
        <v>1382</v>
      </c>
      <c r="E207" s="22" t="s">
        <v>8733</v>
      </c>
      <c r="F207" s="22" t="s">
        <v>9666</v>
      </c>
    </row>
    <row r="208" spans="1:6" ht="62.4">
      <c r="A208" s="21">
        <v>838</v>
      </c>
      <c r="B208" s="24" t="s">
        <v>11109</v>
      </c>
      <c r="C208" s="22" t="s">
        <v>11108</v>
      </c>
      <c r="D208" s="23">
        <v>1912</v>
      </c>
      <c r="E208" s="22" t="s">
        <v>8733</v>
      </c>
      <c r="F208" s="24" t="s">
        <v>11110</v>
      </c>
    </row>
    <row r="209" spans="1:6" ht="46.8">
      <c r="A209" s="21">
        <v>74</v>
      </c>
      <c r="B209" s="24" t="s">
        <v>8817</v>
      </c>
      <c r="C209" s="22" t="s">
        <v>8816</v>
      </c>
      <c r="D209" s="23">
        <v>1078</v>
      </c>
      <c r="E209" s="22" t="s">
        <v>8733</v>
      </c>
      <c r="F209" s="24" t="s">
        <v>8818</v>
      </c>
    </row>
    <row r="210" spans="1:6" ht="46.8">
      <c r="A210" s="21">
        <v>317</v>
      </c>
      <c r="B210" s="22" t="s">
        <v>9548</v>
      </c>
      <c r="C210" s="22" t="s">
        <v>9547</v>
      </c>
      <c r="D210" s="23">
        <v>1340</v>
      </c>
      <c r="E210" s="22" t="s">
        <v>8664</v>
      </c>
      <c r="F210" s="24" t="s">
        <v>9549</v>
      </c>
    </row>
    <row r="211" spans="1:6" ht="31.2">
      <c r="A211" s="21">
        <v>333</v>
      </c>
      <c r="B211" s="22" t="s">
        <v>9596</v>
      </c>
      <c r="C211" s="22" t="s">
        <v>9595</v>
      </c>
      <c r="D211" s="23">
        <v>1359</v>
      </c>
      <c r="E211" s="22" t="s">
        <v>8664</v>
      </c>
      <c r="F211" s="22" t="s">
        <v>9597</v>
      </c>
    </row>
    <row r="212" spans="1:6" ht="46.8">
      <c r="A212" s="21">
        <v>735</v>
      </c>
      <c r="B212" s="22" t="s">
        <v>10801</v>
      </c>
      <c r="C212" s="22" t="s">
        <v>10800</v>
      </c>
      <c r="D212" s="23">
        <v>1807</v>
      </c>
      <c r="E212" s="22" t="s">
        <v>8686</v>
      </c>
      <c r="F212" s="24" t="s">
        <v>10802</v>
      </c>
    </row>
    <row r="213" spans="1:6" ht="46.8">
      <c r="A213" s="21">
        <v>675</v>
      </c>
      <c r="B213" s="24" t="s">
        <v>10621</v>
      </c>
      <c r="C213" s="22" t="s">
        <v>10620</v>
      </c>
      <c r="D213" s="23">
        <v>1744</v>
      </c>
      <c r="E213" s="22" t="s">
        <v>8636</v>
      </c>
      <c r="F213" s="24" t="s">
        <v>10622</v>
      </c>
    </row>
    <row r="214" spans="1:6" ht="31.2">
      <c r="A214" s="21">
        <v>380</v>
      </c>
      <c r="B214" s="22" t="s">
        <v>9737</v>
      </c>
      <c r="C214" s="22" t="s">
        <v>9736</v>
      </c>
      <c r="D214" s="23">
        <v>1409</v>
      </c>
      <c r="E214" s="22" t="s">
        <v>8664</v>
      </c>
      <c r="F214" s="22" t="s">
        <v>9738</v>
      </c>
    </row>
    <row r="215" spans="1:6" ht="46.8">
      <c r="A215" s="21">
        <v>572</v>
      </c>
      <c r="B215" s="22" t="s">
        <v>10312</v>
      </c>
      <c r="C215" s="22" t="s">
        <v>10311</v>
      </c>
      <c r="D215" s="23">
        <v>1625</v>
      </c>
      <c r="E215" s="22" t="s">
        <v>8591</v>
      </c>
      <c r="F215" s="24" t="s">
        <v>10313</v>
      </c>
    </row>
    <row r="216" spans="1:6" ht="62.4">
      <c r="A216" s="21">
        <v>278</v>
      </c>
      <c r="B216" s="22" t="s">
        <v>9431</v>
      </c>
      <c r="C216" s="22" t="s">
        <v>9430</v>
      </c>
      <c r="D216" s="23">
        <v>1300</v>
      </c>
      <c r="E216" s="22" t="s">
        <v>8591</v>
      </c>
      <c r="F216" s="24" t="s">
        <v>9432</v>
      </c>
    </row>
    <row r="217" spans="1:6" ht="62.4">
      <c r="A217" s="21">
        <v>830</v>
      </c>
      <c r="B217" s="22" t="s">
        <v>11085</v>
      </c>
      <c r="C217" s="22" t="s">
        <v>11084</v>
      </c>
      <c r="D217" s="23">
        <v>1904</v>
      </c>
      <c r="E217" s="22" t="s">
        <v>8591</v>
      </c>
      <c r="F217" s="24" t="s">
        <v>11086</v>
      </c>
    </row>
    <row r="218" spans="1:6" ht="31.2">
      <c r="A218" s="21">
        <v>492</v>
      </c>
      <c r="B218" s="22" t="s">
        <v>10072</v>
      </c>
      <c r="C218" s="22" t="s">
        <v>10071</v>
      </c>
      <c r="D218" s="23">
        <v>1534</v>
      </c>
      <c r="E218" s="22" t="s">
        <v>8636</v>
      </c>
      <c r="F218" s="22" t="s">
        <v>10073</v>
      </c>
    </row>
    <row r="219" spans="1:6" ht="78">
      <c r="A219" s="21">
        <v>105</v>
      </c>
      <c r="B219" s="22" t="s">
        <v>8910</v>
      </c>
      <c r="C219" s="22" t="s">
        <v>8909</v>
      </c>
      <c r="D219" s="23">
        <v>1112</v>
      </c>
      <c r="E219" s="22" t="s">
        <v>8911</v>
      </c>
      <c r="F219" s="24" t="s">
        <v>8912</v>
      </c>
    </row>
    <row r="220" spans="1:6" ht="31.2">
      <c r="A220" s="21">
        <v>361</v>
      </c>
      <c r="B220" s="22" t="s">
        <v>9680</v>
      </c>
      <c r="C220" s="22" t="s">
        <v>9679</v>
      </c>
      <c r="D220" s="23">
        <v>1389</v>
      </c>
      <c r="E220" s="22" t="s">
        <v>8591</v>
      </c>
      <c r="F220" s="22" t="s">
        <v>9681</v>
      </c>
    </row>
    <row r="221" spans="1:6" ht="46.8">
      <c r="A221" s="21">
        <v>800</v>
      </c>
      <c r="B221" s="24" t="s">
        <v>10995</v>
      </c>
      <c r="C221" s="22" t="s">
        <v>10994</v>
      </c>
      <c r="D221" s="23">
        <v>1873</v>
      </c>
      <c r="E221" s="22" t="s">
        <v>8733</v>
      </c>
      <c r="F221" s="24" t="s">
        <v>10996</v>
      </c>
    </row>
    <row r="222" spans="1:6" ht="46.8">
      <c r="A222" s="21">
        <v>315</v>
      </c>
      <c r="B222" s="22" t="s">
        <v>9542</v>
      </c>
      <c r="C222" s="22" t="s">
        <v>9541</v>
      </c>
      <c r="D222" s="23">
        <v>1338</v>
      </c>
      <c r="E222" s="22" t="s">
        <v>8636</v>
      </c>
      <c r="F222" s="24" t="s">
        <v>9543</v>
      </c>
    </row>
    <row r="223" spans="1:6" ht="31.2">
      <c r="A223" s="21">
        <v>257</v>
      </c>
      <c r="B223" s="22" t="s">
        <v>9368</v>
      </c>
      <c r="C223" s="22" t="s">
        <v>9367</v>
      </c>
      <c r="D223" s="23">
        <v>1279</v>
      </c>
      <c r="E223" s="22" t="s">
        <v>8591</v>
      </c>
      <c r="F223" s="22" t="s">
        <v>9369</v>
      </c>
    </row>
    <row r="224" spans="1:6" ht="46.8">
      <c r="A224" s="21">
        <v>678</v>
      </c>
      <c r="B224" s="22" t="s">
        <v>10630</v>
      </c>
      <c r="C224" s="22" t="s">
        <v>10629</v>
      </c>
      <c r="D224" s="23">
        <v>1747</v>
      </c>
      <c r="E224" s="22" t="s">
        <v>8591</v>
      </c>
      <c r="F224" s="24" t="s">
        <v>10631</v>
      </c>
    </row>
    <row r="225" spans="1:6" ht="31.2">
      <c r="A225" s="21">
        <v>804</v>
      </c>
      <c r="B225" s="22" t="s">
        <v>11007</v>
      </c>
      <c r="C225" s="22" t="s">
        <v>11006</v>
      </c>
      <c r="D225" s="23">
        <v>1877</v>
      </c>
      <c r="E225" s="22" t="s">
        <v>8617</v>
      </c>
      <c r="F225" s="22" t="s">
        <v>11008</v>
      </c>
    </row>
    <row r="226" spans="1:6" ht="46.8">
      <c r="A226" s="21">
        <v>69</v>
      </c>
      <c r="B226" s="24" t="s">
        <v>8802</v>
      </c>
      <c r="C226" s="22" t="s">
        <v>8801</v>
      </c>
      <c r="D226" s="23">
        <v>1072</v>
      </c>
      <c r="E226" s="22" t="s">
        <v>8733</v>
      </c>
      <c r="F226" s="24" t="s">
        <v>8803</v>
      </c>
    </row>
    <row r="227" spans="1:6" ht="31.2">
      <c r="A227" s="21">
        <v>171</v>
      </c>
      <c r="B227" s="24" t="s">
        <v>9110</v>
      </c>
      <c r="C227" s="22" t="s">
        <v>9109</v>
      </c>
      <c r="D227" s="23">
        <v>1184</v>
      </c>
      <c r="E227" s="22" t="s">
        <v>8911</v>
      </c>
      <c r="F227" s="22" t="s">
        <v>9111</v>
      </c>
    </row>
    <row r="228" spans="1:6" ht="46.8">
      <c r="A228" s="21">
        <v>244</v>
      </c>
      <c r="B228" s="22" t="s">
        <v>9329</v>
      </c>
      <c r="C228" s="22" t="s">
        <v>9328</v>
      </c>
      <c r="D228" s="23">
        <v>1264</v>
      </c>
      <c r="E228" s="22" t="s">
        <v>8664</v>
      </c>
      <c r="F228" s="24" t="s">
        <v>9330</v>
      </c>
    </row>
    <row r="229" spans="1:6" ht="62.4">
      <c r="A229" s="21">
        <v>687</v>
      </c>
      <c r="B229" s="22" t="s">
        <v>10657</v>
      </c>
      <c r="C229" s="22" t="s">
        <v>10656</v>
      </c>
      <c r="D229" s="23">
        <v>1756</v>
      </c>
      <c r="E229" s="22" t="s">
        <v>8617</v>
      </c>
      <c r="F229" s="24" t="s">
        <v>10658</v>
      </c>
    </row>
    <row r="230" spans="1:6" ht="62.4">
      <c r="A230" s="21">
        <v>613</v>
      </c>
      <c r="B230" s="22" t="s">
        <v>10435</v>
      </c>
      <c r="C230" s="22" t="s">
        <v>10434</v>
      </c>
      <c r="D230" s="23">
        <v>1672</v>
      </c>
      <c r="E230" s="22" t="s">
        <v>8664</v>
      </c>
      <c r="F230" s="24" t="s">
        <v>10436</v>
      </c>
    </row>
    <row r="231" spans="1:6" ht="62.4">
      <c r="A231" s="21">
        <v>418</v>
      </c>
      <c r="B231" s="22" t="s">
        <v>9851</v>
      </c>
      <c r="C231" s="22" t="s">
        <v>9850</v>
      </c>
      <c r="D231" s="23">
        <v>1452</v>
      </c>
      <c r="E231" s="22" t="s">
        <v>8664</v>
      </c>
      <c r="F231" s="24" t="s">
        <v>9852</v>
      </c>
    </row>
    <row r="232" spans="1:6" ht="46.8">
      <c r="A232" s="21">
        <v>261</v>
      </c>
      <c r="B232" s="22" t="s">
        <v>9380</v>
      </c>
      <c r="C232" s="22" t="s">
        <v>9379</v>
      </c>
      <c r="D232" s="23">
        <v>1283</v>
      </c>
      <c r="E232" s="22" t="s">
        <v>8664</v>
      </c>
      <c r="F232" s="24" t="s">
        <v>9381</v>
      </c>
    </row>
    <row r="233" spans="1:6" ht="78">
      <c r="A233" s="21">
        <v>287</v>
      </c>
      <c r="B233" s="22" t="s">
        <v>9458</v>
      </c>
      <c r="C233" s="22" t="s">
        <v>9457</v>
      </c>
      <c r="D233" s="23">
        <v>1309</v>
      </c>
      <c r="E233" s="22" t="s">
        <v>8636</v>
      </c>
      <c r="F233" s="24" t="s">
        <v>9459</v>
      </c>
    </row>
    <row r="234" spans="1:6" ht="78">
      <c r="A234" s="21">
        <v>322</v>
      </c>
      <c r="B234" s="22" t="s">
        <v>9563</v>
      </c>
      <c r="C234" s="22" t="s">
        <v>9562</v>
      </c>
      <c r="D234" s="23">
        <v>1346</v>
      </c>
      <c r="E234" s="22" t="s">
        <v>8636</v>
      </c>
      <c r="F234" s="24" t="s">
        <v>9564</v>
      </c>
    </row>
    <row r="235" spans="1:6" ht="46.8">
      <c r="A235" s="21">
        <v>652</v>
      </c>
      <c r="B235" s="24" t="s">
        <v>10552</v>
      </c>
      <c r="C235" s="22" t="s">
        <v>10551</v>
      </c>
      <c r="D235" s="23">
        <v>1716</v>
      </c>
      <c r="E235" s="22" t="s">
        <v>8733</v>
      </c>
      <c r="F235" s="24" t="s">
        <v>10553</v>
      </c>
    </row>
    <row r="236" spans="1:6" ht="46.8">
      <c r="A236" s="21">
        <v>49</v>
      </c>
      <c r="B236" s="22" t="s">
        <v>8742</v>
      </c>
      <c r="C236" s="22" t="s">
        <v>8741</v>
      </c>
      <c r="D236" s="23">
        <v>1052</v>
      </c>
      <c r="E236" s="22" t="s">
        <v>8617</v>
      </c>
      <c r="F236" s="24" t="s">
        <v>8743</v>
      </c>
    </row>
    <row r="237" spans="1:6" ht="62.4">
      <c r="A237" s="21">
        <v>835</v>
      </c>
      <c r="B237" s="24" t="s">
        <v>11100</v>
      </c>
      <c r="C237" s="22" t="s">
        <v>11099</v>
      </c>
      <c r="D237" s="23">
        <v>1909</v>
      </c>
      <c r="E237" s="22" t="s">
        <v>8636</v>
      </c>
      <c r="F237" s="24" t="s">
        <v>11101</v>
      </c>
    </row>
    <row r="238" spans="1:6" ht="46.8">
      <c r="A238" s="21">
        <v>464</v>
      </c>
      <c r="B238" s="24" t="s">
        <v>9989</v>
      </c>
      <c r="C238" s="22" t="s">
        <v>9988</v>
      </c>
      <c r="D238" s="23">
        <v>1505</v>
      </c>
      <c r="E238" s="22" t="s">
        <v>8636</v>
      </c>
      <c r="F238" s="24" t="s">
        <v>9990</v>
      </c>
    </row>
    <row r="239" spans="1:6" ht="46.8">
      <c r="A239" s="21">
        <v>350</v>
      </c>
      <c r="B239" s="22" t="s">
        <v>9647</v>
      </c>
      <c r="C239" s="22" t="s">
        <v>9646</v>
      </c>
      <c r="D239" s="23">
        <v>1376</v>
      </c>
      <c r="E239" s="22" t="s">
        <v>8636</v>
      </c>
      <c r="F239" s="24" t="s">
        <v>9648</v>
      </c>
    </row>
    <row r="240" spans="1:6" ht="31.2">
      <c r="A240" s="21">
        <v>324</v>
      </c>
      <c r="B240" s="22" t="s">
        <v>9569</v>
      </c>
      <c r="C240" s="22" t="s">
        <v>9568</v>
      </c>
      <c r="D240" s="23">
        <v>1349</v>
      </c>
      <c r="E240" s="22" t="s">
        <v>8636</v>
      </c>
      <c r="F240" s="22" t="s">
        <v>9570</v>
      </c>
    </row>
    <row r="241" spans="1:6" ht="46.8">
      <c r="A241" s="21">
        <v>432</v>
      </c>
      <c r="B241" s="22" t="s">
        <v>9893</v>
      </c>
      <c r="C241" s="22" t="s">
        <v>9892</v>
      </c>
      <c r="D241" s="23">
        <v>1470</v>
      </c>
      <c r="E241" s="22" t="s">
        <v>8636</v>
      </c>
      <c r="F241" s="24" t="s">
        <v>9894</v>
      </c>
    </row>
    <row r="242" spans="1:6" ht="46.8">
      <c r="A242" s="21">
        <v>92</v>
      </c>
      <c r="B242" s="22" t="s">
        <v>8871</v>
      </c>
      <c r="C242" s="22" t="s">
        <v>8870</v>
      </c>
      <c r="D242" s="23">
        <v>1098</v>
      </c>
      <c r="E242" s="22" t="s">
        <v>8604</v>
      </c>
      <c r="F242" s="24" t="s">
        <v>8872</v>
      </c>
    </row>
    <row r="243" spans="1:6" ht="46.8">
      <c r="A243" s="21">
        <v>680</v>
      </c>
      <c r="B243" s="22" t="s">
        <v>10636</v>
      </c>
      <c r="C243" s="22" t="s">
        <v>10635</v>
      </c>
      <c r="D243" s="23">
        <v>1749</v>
      </c>
      <c r="E243" s="22" t="s">
        <v>8686</v>
      </c>
      <c r="F243" s="24" t="s">
        <v>10637</v>
      </c>
    </row>
    <row r="244" spans="1:6" ht="46.8">
      <c r="A244" s="21">
        <v>766</v>
      </c>
      <c r="B244" s="24" t="s">
        <v>10893</v>
      </c>
      <c r="C244" s="22" t="s">
        <v>10892</v>
      </c>
      <c r="D244" s="23">
        <v>1838</v>
      </c>
      <c r="E244" s="22" t="s">
        <v>8604</v>
      </c>
      <c r="F244" s="24" t="s">
        <v>10894</v>
      </c>
    </row>
    <row r="245" spans="1:6" ht="46.8">
      <c r="A245" s="21">
        <v>18</v>
      </c>
      <c r="B245" s="24" t="s">
        <v>8645</v>
      </c>
      <c r="C245" s="22" t="s">
        <v>8644</v>
      </c>
      <c r="D245" s="23">
        <v>1019</v>
      </c>
      <c r="E245" s="22" t="s">
        <v>8636</v>
      </c>
      <c r="F245" s="24" t="s">
        <v>8646</v>
      </c>
    </row>
    <row r="246" spans="1:6" ht="62.4">
      <c r="A246" s="21">
        <v>771</v>
      </c>
      <c r="B246" s="24" t="s">
        <v>10908</v>
      </c>
      <c r="C246" s="22" t="s">
        <v>10907</v>
      </c>
      <c r="D246" s="23">
        <v>1843</v>
      </c>
      <c r="E246" s="22" t="s">
        <v>8636</v>
      </c>
      <c r="F246" s="24" t="s">
        <v>10909</v>
      </c>
    </row>
    <row r="247" spans="1:6" ht="46.8">
      <c r="A247" s="21">
        <v>429</v>
      </c>
      <c r="B247" s="22" t="s">
        <v>9884</v>
      </c>
      <c r="C247" s="22" t="s">
        <v>9883</v>
      </c>
      <c r="D247" s="23">
        <v>1465</v>
      </c>
      <c r="E247" s="22" t="s">
        <v>8636</v>
      </c>
      <c r="F247" s="24" t="s">
        <v>9885</v>
      </c>
    </row>
    <row r="248" spans="1:6" ht="46.8">
      <c r="A248" s="21">
        <v>428</v>
      </c>
      <c r="B248" s="24" t="s">
        <v>9881</v>
      </c>
      <c r="C248" s="22" t="s">
        <v>9880</v>
      </c>
      <c r="D248" s="23">
        <v>1464</v>
      </c>
      <c r="E248" s="22" t="s">
        <v>8636</v>
      </c>
      <c r="F248" s="24" t="s">
        <v>9882</v>
      </c>
    </row>
    <row r="249" spans="1:6" ht="78">
      <c r="A249" s="21">
        <v>163</v>
      </c>
      <c r="B249" s="22" t="s">
        <v>9086</v>
      </c>
      <c r="C249" s="22" t="s">
        <v>9085</v>
      </c>
      <c r="D249" s="23">
        <v>1175</v>
      </c>
      <c r="E249" s="22" t="s">
        <v>8636</v>
      </c>
      <c r="F249" s="24" t="s">
        <v>9087</v>
      </c>
    </row>
    <row r="250" spans="1:6" ht="46.8">
      <c r="A250" s="21">
        <v>744</v>
      </c>
      <c r="B250" s="24" t="s">
        <v>10828</v>
      </c>
      <c r="C250" s="22" t="s">
        <v>10827</v>
      </c>
      <c r="D250" s="23">
        <v>1816</v>
      </c>
      <c r="E250" s="22" t="s">
        <v>8636</v>
      </c>
      <c r="F250" s="24" t="s">
        <v>10829</v>
      </c>
    </row>
    <row r="251" spans="1:6" ht="46.8">
      <c r="A251" s="21">
        <v>5</v>
      </c>
      <c r="B251" s="24" t="s">
        <v>8603</v>
      </c>
      <c r="C251" s="22" t="s">
        <v>8602</v>
      </c>
      <c r="D251" s="23">
        <v>1005</v>
      </c>
      <c r="E251" s="22" t="s">
        <v>8604</v>
      </c>
      <c r="F251" s="24" t="s">
        <v>8605</v>
      </c>
    </row>
    <row r="252" spans="1:6" ht="31.2">
      <c r="A252" s="21">
        <v>622</v>
      </c>
      <c r="B252" s="24" t="s">
        <v>10462</v>
      </c>
      <c r="C252" s="22" t="s">
        <v>10461</v>
      </c>
      <c r="D252" s="23">
        <v>1684</v>
      </c>
      <c r="E252" s="22" t="s">
        <v>8636</v>
      </c>
      <c r="F252" s="24" t="s">
        <v>10463</v>
      </c>
    </row>
    <row r="253" spans="1:6" ht="78">
      <c r="A253" s="21">
        <v>636</v>
      </c>
      <c r="B253" s="22" t="s">
        <v>10504</v>
      </c>
      <c r="C253" s="22" t="s">
        <v>10503</v>
      </c>
      <c r="D253" s="23">
        <v>1698</v>
      </c>
      <c r="E253" s="22" t="s">
        <v>8636</v>
      </c>
      <c r="F253" s="24" t="s">
        <v>10505</v>
      </c>
    </row>
    <row r="254" spans="1:6" ht="46.8">
      <c r="A254" s="21">
        <v>26</v>
      </c>
      <c r="B254" s="24" t="s">
        <v>8670</v>
      </c>
      <c r="C254" s="22" t="s">
        <v>8669</v>
      </c>
      <c r="D254" s="23">
        <v>1027</v>
      </c>
      <c r="E254" s="22" t="s">
        <v>8604</v>
      </c>
      <c r="F254" s="24" t="s">
        <v>8671</v>
      </c>
    </row>
    <row r="255" spans="1:6" ht="62.4">
      <c r="A255" s="21">
        <v>844</v>
      </c>
      <c r="B255" s="24" t="s">
        <v>11127</v>
      </c>
      <c r="C255" s="22" t="s">
        <v>11126</v>
      </c>
      <c r="D255" s="23">
        <v>1918</v>
      </c>
      <c r="E255" s="22" t="s">
        <v>8617</v>
      </c>
      <c r="F255" s="24" t="s">
        <v>11128</v>
      </c>
    </row>
    <row r="256" spans="1:6" ht="78">
      <c r="A256" s="21">
        <v>584</v>
      </c>
      <c r="B256" s="22" t="s">
        <v>10348</v>
      </c>
      <c r="C256" s="22" t="s">
        <v>10347</v>
      </c>
      <c r="D256" s="23">
        <v>1639</v>
      </c>
      <c r="E256" s="22" t="s">
        <v>8636</v>
      </c>
      <c r="F256" s="24" t="s">
        <v>10349</v>
      </c>
    </row>
    <row r="257" spans="1:6" ht="62.4">
      <c r="A257" s="21">
        <v>593</v>
      </c>
      <c r="B257" s="22" t="s">
        <v>10375</v>
      </c>
      <c r="C257" s="22" t="s">
        <v>10374</v>
      </c>
      <c r="D257" s="23">
        <v>1648</v>
      </c>
      <c r="E257" s="22" t="s">
        <v>8702</v>
      </c>
      <c r="F257" s="24" t="s">
        <v>10376</v>
      </c>
    </row>
    <row r="258" spans="1:6" ht="46.8">
      <c r="A258" s="21">
        <v>730</v>
      </c>
      <c r="B258" s="24" t="s">
        <v>10786</v>
      </c>
      <c r="C258" s="22" t="s">
        <v>10785</v>
      </c>
      <c r="D258" s="23">
        <v>1802</v>
      </c>
      <c r="E258" s="22" t="s">
        <v>8686</v>
      </c>
      <c r="F258" s="24" t="s">
        <v>10787</v>
      </c>
    </row>
    <row r="259" spans="1:6" ht="46.8">
      <c r="A259" s="21">
        <v>456</v>
      </c>
      <c r="B259" s="22" t="s">
        <v>9965</v>
      </c>
      <c r="C259" s="22" t="s">
        <v>9964</v>
      </c>
      <c r="D259" s="23">
        <v>1495</v>
      </c>
      <c r="E259" s="22" t="s">
        <v>8686</v>
      </c>
      <c r="F259" s="24" t="s">
        <v>9966</v>
      </c>
    </row>
    <row r="260" spans="1:6" ht="62.4">
      <c r="A260" s="21">
        <v>801</v>
      </c>
      <c r="B260" s="24" t="s">
        <v>10998</v>
      </c>
      <c r="C260" s="22" t="s">
        <v>10997</v>
      </c>
      <c r="D260" s="23">
        <v>1874</v>
      </c>
      <c r="E260" s="22" t="s">
        <v>8617</v>
      </c>
      <c r="F260" s="24" t="s">
        <v>10999</v>
      </c>
    </row>
    <row r="261" spans="1:6" ht="46.8">
      <c r="A261" s="21">
        <v>605</v>
      </c>
      <c r="B261" s="22" t="s">
        <v>10411</v>
      </c>
      <c r="C261" s="22" t="s">
        <v>10410</v>
      </c>
      <c r="D261" s="23">
        <v>1664</v>
      </c>
      <c r="E261" s="22" t="s">
        <v>8911</v>
      </c>
      <c r="F261" s="24" t="s">
        <v>10412</v>
      </c>
    </row>
    <row r="262" spans="1:6" ht="46.8">
      <c r="A262" s="21">
        <v>33</v>
      </c>
      <c r="B262" s="24" t="s">
        <v>8692</v>
      </c>
      <c r="C262" s="22" t="s">
        <v>8691</v>
      </c>
      <c r="D262" s="23">
        <v>1035</v>
      </c>
      <c r="E262" s="22" t="s">
        <v>8604</v>
      </c>
      <c r="F262" s="24" t="s">
        <v>8693</v>
      </c>
    </row>
    <row r="263" spans="1:6" ht="62.4">
      <c r="A263" s="21">
        <v>38</v>
      </c>
      <c r="B263" s="22" t="s">
        <v>8708</v>
      </c>
      <c r="C263" s="22" t="s">
        <v>8707</v>
      </c>
      <c r="D263" s="23">
        <v>1040</v>
      </c>
      <c r="E263" s="22" t="s">
        <v>8686</v>
      </c>
      <c r="F263" s="24" t="s">
        <v>8709</v>
      </c>
    </row>
    <row r="264" spans="1:6" ht="62.4">
      <c r="A264" s="21">
        <v>378</v>
      </c>
      <c r="B264" s="22" t="s">
        <v>9731</v>
      </c>
      <c r="C264" s="22" t="s">
        <v>9730</v>
      </c>
      <c r="D264" s="23">
        <v>1407</v>
      </c>
      <c r="E264" s="22" t="s">
        <v>8686</v>
      </c>
      <c r="F264" s="24" t="s">
        <v>9732</v>
      </c>
    </row>
    <row r="265" spans="1:6" ht="46.8">
      <c r="A265" s="21">
        <v>588</v>
      </c>
      <c r="B265" s="22" t="s">
        <v>10360</v>
      </c>
      <c r="C265" s="22" t="s">
        <v>10359</v>
      </c>
      <c r="D265" s="23">
        <v>1643</v>
      </c>
      <c r="E265" s="22" t="s">
        <v>8636</v>
      </c>
      <c r="F265" s="24" t="s">
        <v>10361</v>
      </c>
    </row>
    <row r="266" spans="1:6" ht="46.8">
      <c r="A266" s="21">
        <v>535</v>
      </c>
      <c r="B266" s="24" t="s">
        <v>10201</v>
      </c>
      <c r="C266" s="22" t="s">
        <v>10200</v>
      </c>
      <c r="D266" s="23">
        <v>1579</v>
      </c>
      <c r="E266" s="22" t="s">
        <v>8636</v>
      </c>
      <c r="F266" s="24" t="s">
        <v>10202</v>
      </c>
    </row>
    <row r="267" spans="1:6" ht="46.8">
      <c r="A267" s="21">
        <v>372</v>
      </c>
      <c r="B267" s="24" t="s">
        <v>9713</v>
      </c>
      <c r="C267" s="22" t="s">
        <v>9712</v>
      </c>
      <c r="D267" s="23">
        <v>1401</v>
      </c>
      <c r="E267" s="22" t="s">
        <v>8636</v>
      </c>
      <c r="F267" s="24" t="s">
        <v>9714</v>
      </c>
    </row>
    <row r="268" spans="1:6" ht="31.2">
      <c r="A268" s="21">
        <v>522</v>
      </c>
      <c r="B268" s="22" t="s">
        <v>10162</v>
      </c>
      <c r="C268" s="22" t="s">
        <v>10161</v>
      </c>
      <c r="D268" s="23">
        <v>1565</v>
      </c>
      <c r="E268" s="22" t="s">
        <v>8636</v>
      </c>
      <c r="F268" s="22" t="s">
        <v>10163</v>
      </c>
    </row>
    <row r="269" spans="1:6" ht="78">
      <c r="A269" s="21">
        <v>565</v>
      </c>
      <c r="B269" s="22" t="s">
        <v>10291</v>
      </c>
      <c r="C269" s="22" t="s">
        <v>10290</v>
      </c>
      <c r="D269" s="23">
        <v>1617</v>
      </c>
      <c r="E269" s="22" t="s">
        <v>8930</v>
      </c>
      <c r="F269" s="24" t="s">
        <v>10292</v>
      </c>
    </row>
    <row r="270" spans="1:6" ht="46.8">
      <c r="A270" s="21">
        <v>528</v>
      </c>
      <c r="B270" s="24" t="s">
        <v>10180</v>
      </c>
      <c r="C270" s="22" t="s">
        <v>10179</v>
      </c>
      <c r="D270" s="23">
        <v>1572</v>
      </c>
      <c r="E270" s="22" t="s">
        <v>8636</v>
      </c>
      <c r="F270" s="24" t="s">
        <v>10181</v>
      </c>
    </row>
    <row r="271" spans="1:6" ht="62.4">
      <c r="A271" s="21">
        <v>534</v>
      </c>
      <c r="B271" s="24" t="s">
        <v>10198</v>
      </c>
      <c r="C271" s="22" t="s">
        <v>10197</v>
      </c>
      <c r="D271" s="23">
        <v>1578</v>
      </c>
      <c r="E271" s="22" t="s">
        <v>8636</v>
      </c>
      <c r="F271" s="24" t="s">
        <v>10199</v>
      </c>
    </row>
    <row r="272" spans="1:6" ht="78">
      <c r="A272" s="21">
        <v>667</v>
      </c>
      <c r="B272" s="22" t="s">
        <v>10597</v>
      </c>
      <c r="C272" s="22" t="s">
        <v>10596</v>
      </c>
      <c r="D272" s="23">
        <v>1735</v>
      </c>
      <c r="E272" s="22" t="s">
        <v>8702</v>
      </c>
      <c r="F272" s="24" t="s">
        <v>10598</v>
      </c>
    </row>
    <row r="273" spans="1:6" ht="62.4">
      <c r="A273" s="21">
        <v>177</v>
      </c>
      <c r="B273" s="22" t="s">
        <v>9128</v>
      </c>
      <c r="C273" s="22" t="s">
        <v>9127</v>
      </c>
      <c r="D273" s="23">
        <v>1191</v>
      </c>
      <c r="E273" s="22" t="s">
        <v>8686</v>
      </c>
      <c r="F273" s="24" t="s">
        <v>9129</v>
      </c>
    </row>
    <row r="274" spans="1:6" ht="46.8">
      <c r="A274" s="21">
        <v>340</v>
      </c>
      <c r="B274" s="24" t="s">
        <v>9617</v>
      </c>
      <c r="C274" s="22" t="s">
        <v>9616</v>
      </c>
      <c r="D274" s="23">
        <v>1366</v>
      </c>
      <c r="E274" s="22" t="s">
        <v>8636</v>
      </c>
      <c r="F274" s="24" t="s">
        <v>9618</v>
      </c>
    </row>
    <row r="275" spans="1:6" ht="46.8">
      <c r="A275" s="21">
        <v>144</v>
      </c>
      <c r="B275" s="24" t="s">
        <v>9029</v>
      </c>
      <c r="C275" s="22" t="s">
        <v>9028</v>
      </c>
      <c r="D275" s="23">
        <v>1154</v>
      </c>
      <c r="E275" s="22" t="s">
        <v>8636</v>
      </c>
      <c r="F275" s="24" t="s">
        <v>9030</v>
      </c>
    </row>
    <row r="276" spans="1:6" ht="46.8">
      <c r="A276" s="21">
        <v>670</v>
      </c>
      <c r="B276" s="24" t="s">
        <v>10606</v>
      </c>
      <c r="C276" s="22" t="s">
        <v>10605</v>
      </c>
      <c r="D276" s="23">
        <v>1739</v>
      </c>
      <c r="E276" s="22" t="s">
        <v>8636</v>
      </c>
      <c r="F276" s="24" t="s">
        <v>10607</v>
      </c>
    </row>
    <row r="277" spans="1:6" ht="31.2">
      <c r="A277" s="21">
        <v>473</v>
      </c>
      <c r="B277" s="22" t="s">
        <v>10015</v>
      </c>
      <c r="C277" s="22" t="s">
        <v>10014</v>
      </c>
      <c r="D277" s="23">
        <v>1515</v>
      </c>
      <c r="E277" s="22" t="s">
        <v>8636</v>
      </c>
      <c r="F277" s="22" t="s">
        <v>10016</v>
      </c>
    </row>
    <row r="278" spans="1:6" ht="46.8">
      <c r="A278" s="21">
        <v>864</v>
      </c>
      <c r="B278" s="22" t="s">
        <v>11187</v>
      </c>
      <c r="C278" s="22" t="s">
        <v>11186</v>
      </c>
      <c r="D278" s="23">
        <v>1939</v>
      </c>
      <c r="E278" s="22" t="s">
        <v>8686</v>
      </c>
      <c r="F278" s="24" t="s">
        <v>11188</v>
      </c>
    </row>
    <row r="279" spans="1:6" ht="31.2">
      <c r="A279" s="21">
        <v>129</v>
      </c>
      <c r="B279" s="22" t="s">
        <v>8984</v>
      </c>
      <c r="C279" s="22" t="s">
        <v>8983</v>
      </c>
      <c r="D279" s="23">
        <v>1136</v>
      </c>
      <c r="E279" s="22" t="s">
        <v>8686</v>
      </c>
      <c r="F279" s="22" t="s">
        <v>8985</v>
      </c>
    </row>
    <row r="280" spans="1:6" ht="46.8">
      <c r="A280" s="21">
        <v>50</v>
      </c>
      <c r="B280" s="22" t="s">
        <v>8745</v>
      </c>
      <c r="C280" s="22" t="s">
        <v>8744</v>
      </c>
      <c r="D280" s="23">
        <v>1053</v>
      </c>
      <c r="E280" s="22" t="s">
        <v>8664</v>
      </c>
      <c r="F280" s="24" t="s">
        <v>8746</v>
      </c>
    </row>
    <row r="281" spans="1:6" ht="31.2">
      <c r="A281" s="21">
        <v>319</v>
      </c>
      <c r="B281" s="24" t="s">
        <v>9554</v>
      </c>
      <c r="C281" s="22" t="s">
        <v>9553</v>
      </c>
      <c r="D281" s="23">
        <v>1342</v>
      </c>
      <c r="E281" s="22" t="s">
        <v>8733</v>
      </c>
      <c r="F281" s="22" t="s">
        <v>9555</v>
      </c>
    </row>
    <row r="282" spans="1:6" ht="62.4">
      <c r="A282" s="21">
        <v>514</v>
      </c>
      <c r="B282" s="22" t="s">
        <v>10138</v>
      </c>
      <c r="C282" s="22" t="s">
        <v>10137</v>
      </c>
      <c r="D282" s="23">
        <v>1557</v>
      </c>
      <c r="E282" s="22" t="s">
        <v>8591</v>
      </c>
      <c r="F282" s="24" t="s">
        <v>10139</v>
      </c>
    </row>
    <row r="283" spans="1:6" ht="46.8">
      <c r="A283" s="21">
        <v>546</v>
      </c>
      <c r="B283" s="24" t="s">
        <v>10234</v>
      </c>
      <c r="C283" s="22" t="s">
        <v>10233</v>
      </c>
      <c r="D283" s="23">
        <v>1594</v>
      </c>
      <c r="E283" s="22" t="s">
        <v>8911</v>
      </c>
      <c r="F283" s="24" t="s">
        <v>10235</v>
      </c>
    </row>
    <row r="284" spans="1:6" ht="46.8">
      <c r="A284" s="21">
        <v>610</v>
      </c>
      <c r="B284" s="22" t="s">
        <v>10426</v>
      </c>
      <c r="C284" s="22" t="s">
        <v>10425</v>
      </c>
      <c r="D284" s="23">
        <v>1669</v>
      </c>
      <c r="E284" s="22" t="s">
        <v>8591</v>
      </c>
      <c r="F284" s="24" t="s">
        <v>10427</v>
      </c>
    </row>
    <row r="285" spans="1:6" ht="31.2">
      <c r="A285" s="21">
        <v>647</v>
      </c>
      <c r="B285" s="22" t="s">
        <v>10537</v>
      </c>
      <c r="C285" s="22" t="s">
        <v>10536</v>
      </c>
      <c r="D285" s="23">
        <v>1711</v>
      </c>
      <c r="E285" s="22" t="s">
        <v>8591</v>
      </c>
      <c r="F285" s="22" t="s">
        <v>10538</v>
      </c>
    </row>
    <row r="286" spans="1:6" ht="62.4">
      <c r="A286" s="21">
        <v>747</v>
      </c>
      <c r="B286" s="22" t="s">
        <v>10836</v>
      </c>
      <c r="C286" s="22" t="s">
        <v>10835</v>
      </c>
      <c r="D286" s="23">
        <v>1819</v>
      </c>
      <c r="E286" s="22" t="s">
        <v>8664</v>
      </c>
      <c r="F286" s="24" t="s">
        <v>10837</v>
      </c>
    </row>
    <row r="287" spans="1:6" ht="46.8">
      <c r="A287" s="21">
        <v>768</v>
      </c>
      <c r="B287" s="22" t="s">
        <v>10899</v>
      </c>
      <c r="C287" s="22" t="s">
        <v>10898</v>
      </c>
      <c r="D287" s="23">
        <v>1840</v>
      </c>
      <c r="E287" s="22" t="s">
        <v>8664</v>
      </c>
      <c r="F287" s="24" t="s">
        <v>10900</v>
      </c>
    </row>
    <row r="288" spans="1:6" ht="46.8">
      <c r="A288" s="21">
        <v>309</v>
      </c>
      <c r="B288" s="22" t="s">
        <v>9524</v>
      </c>
      <c r="C288" s="22" t="s">
        <v>9523</v>
      </c>
      <c r="D288" s="23">
        <v>1332</v>
      </c>
      <c r="E288" s="22" t="s">
        <v>8664</v>
      </c>
      <c r="F288" s="24" t="s">
        <v>9525</v>
      </c>
    </row>
    <row r="289" spans="1:6" ht="46.8">
      <c r="A289" s="21">
        <v>856</v>
      </c>
      <c r="B289" s="22" t="s">
        <v>11163</v>
      </c>
      <c r="C289" s="22" t="s">
        <v>11162</v>
      </c>
      <c r="D289" s="23">
        <v>1931</v>
      </c>
      <c r="E289" s="22" t="s">
        <v>8664</v>
      </c>
      <c r="F289" s="24" t="s">
        <v>11164</v>
      </c>
    </row>
    <row r="290" spans="1:6" ht="62.4">
      <c r="A290" s="21">
        <v>248</v>
      </c>
      <c r="B290" s="24" t="s">
        <v>9341</v>
      </c>
      <c r="C290" s="22" t="s">
        <v>9340</v>
      </c>
      <c r="D290" s="23">
        <v>1268</v>
      </c>
      <c r="E290" s="22" t="s">
        <v>8733</v>
      </c>
      <c r="F290" s="24" t="s">
        <v>9342</v>
      </c>
    </row>
    <row r="291" spans="1:6" ht="31.2">
      <c r="A291" s="21">
        <v>764</v>
      </c>
      <c r="B291" s="22" t="s">
        <v>10887</v>
      </c>
      <c r="C291" s="22" t="s">
        <v>10886</v>
      </c>
      <c r="D291" s="23">
        <v>1836</v>
      </c>
      <c r="E291" s="22" t="s">
        <v>8664</v>
      </c>
      <c r="F291" s="22" t="s">
        <v>10888</v>
      </c>
    </row>
    <row r="292" spans="1:6" ht="46.8">
      <c r="A292" s="21">
        <v>752</v>
      </c>
      <c r="B292" s="24" t="s">
        <v>10851</v>
      </c>
      <c r="C292" s="22" t="s">
        <v>10850</v>
      </c>
      <c r="D292" s="23">
        <v>1824</v>
      </c>
      <c r="E292" s="22" t="s">
        <v>8636</v>
      </c>
      <c r="F292" s="24" t="s">
        <v>10852</v>
      </c>
    </row>
    <row r="293" spans="1:6" ht="46.8">
      <c r="A293" s="21">
        <v>402</v>
      </c>
      <c r="B293" s="22" t="s">
        <v>9803</v>
      </c>
      <c r="C293" s="22" t="s">
        <v>9802</v>
      </c>
      <c r="D293" s="23">
        <v>1435</v>
      </c>
      <c r="E293" s="22" t="s">
        <v>8636</v>
      </c>
      <c r="F293" s="24" t="s">
        <v>9804</v>
      </c>
    </row>
    <row r="294" spans="1:6" ht="78">
      <c r="A294" s="21">
        <v>178</v>
      </c>
      <c r="B294" s="22" t="s">
        <v>9131</v>
      </c>
      <c r="C294" s="22" t="s">
        <v>9130</v>
      </c>
      <c r="D294" s="23">
        <v>1192</v>
      </c>
      <c r="E294" s="22" t="s">
        <v>8591</v>
      </c>
      <c r="F294" s="24" t="s">
        <v>9132</v>
      </c>
    </row>
    <row r="295" spans="1:6" ht="46.8">
      <c r="A295" s="21">
        <v>325</v>
      </c>
      <c r="B295" s="24" t="s">
        <v>9572</v>
      </c>
      <c r="C295" s="22" t="s">
        <v>9571</v>
      </c>
      <c r="D295" s="23">
        <v>1350</v>
      </c>
      <c r="E295" s="22" t="s">
        <v>8636</v>
      </c>
      <c r="F295" s="24" t="s">
        <v>9573</v>
      </c>
    </row>
    <row r="296" spans="1:6" ht="62.4">
      <c r="A296" s="21">
        <v>707</v>
      </c>
      <c r="B296" s="22" t="s">
        <v>10717</v>
      </c>
      <c r="C296" s="22" t="s">
        <v>10716</v>
      </c>
      <c r="D296" s="23">
        <v>1778</v>
      </c>
      <c r="E296" s="22" t="s">
        <v>8636</v>
      </c>
      <c r="F296" s="24" t="s">
        <v>10718</v>
      </c>
    </row>
    <row r="297" spans="1:6" ht="31.2">
      <c r="A297" s="21">
        <v>253</v>
      </c>
      <c r="B297" s="24" t="s">
        <v>9356</v>
      </c>
      <c r="C297" s="22" t="s">
        <v>9355</v>
      </c>
      <c r="D297" s="23">
        <v>1273</v>
      </c>
      <c r="E297" s="22" t="s">
        <v>8733</v>
      </c>
      <c r="F297" s="22" t="s">
        <v>9357</v>
      </c>
    </row>
    <row r="298" spans="1:6" ht="62.4">
      <c r="A298" s="21">
        <v>406</v>
      </c>
      <c r="B298" s="24" t="s">
        <v>9815</v>
      </c>
      <c r="C298" s="22" t="s">
        <v>9814</v>
      </c>
      <c r="D298" s="23">
        <v>1439</v>
      </c>
      <c r="E298" s="22" t="s">
        <v>8636</v>
      </c>
      <c r="F298" s="24" t="s">
        <v>9816</v>
      </c>
    </row>
    <row r="299" spans="1:6" ht="46.8">
      <c r="A299" s="21">
        <v>555</v>
      </c>
      <c r="B299" s="22" t="s">
        <v>10261</v>
      </c>
      <c r="C299" s="22" t="s">
        <v>10260</v>
      </c>
      <c r="D299" s="23">
        <v>1605</v>
      </c>
      <c r="E299" s="22" t="s">
        <v>8636</v>
      </c>
      <c r="F299" s="24" t="s">
        <v>10262</v>
      </c>
    </row>
    <row r="300" spans="1:6" ht="62.4">
      <c r="A300" s="21">
        <v>740</v>
      </c>
      <c r="B300" s="24" t="s">
        <v>10816</v>
      </c>
      <c r="C300" s="22" t="s">
        <v>10815</v>
      </c>
      <c r="D300" s="23">
        <v>1812</v>
      </c>
      <c r="E300" s="22" t="s">
        <v>8636</v>
      </c>
      <c r="F300" s="24" t="s">
        <v>10817</v>
      </c>
    </row>
    <row r="301" spans="1:6" ht="46.8">
      <c r="A301" s="21">
        <v>296</v>
      </c>
      <c r="B301" s="22" t="s">
        <v>9485</v>
      </c>
      <c r="C301" s="22" t="s">
        <v>9484</v>
      </c>
      <c r="D301" s="23">
        <v>1318</v>
      </c>
      <c r="E301" s="22" t="s">
        <v>8664</v>
      </c>
      <c r="F301" s="24" t="s">
        <v>9486</v>
      </c>
    </row>
    <row r="302" spans="1:6" ht="78">
      <c r="A302" s="21">
        <v>682</v>
      </c>
      <c r="B302" s="22" t="s">
        <v>10642</v>
      </c>
      <c r="C302" s="22" t="s">
        <v>10641</v>
      </c>
      <c r="D302" s="23">
        <v>1751</v>
      </c>
      <c r="E302" s="22" t="s">
        <v>8636</v>
      </c>
      <c r="F302" s="24" t="s">
        <v>10643</v>
      </c>
    </row>
    <row r="303" spans="1:6" ht="62.4">
      <c r="A303" s="21">
        <v>73</v>
      </c>
      <c r="B303" s="22" t="s">
        <v>8814</v>
      </c>
      <c r="C303" s="22" t="s">
        <v>8813</v>
      </c>
      <c r="D303" s="23">
        <v>1077</v>
      </c>
      <c r="E303" s="22" t="s">
        <v>8617</v>
      </c>
      <c r="F303" s="24" t="s">
        <v>8815</v>
      </c>
    </row>
    <row r="304" spans="1:6" ht="31.2">
      <c r="A304" s="21">
        <v>616</v>
      </c>
      <c r="B304" s="22" t="s">
        <v>10444</v>
      </c>
      <c r="C304" s="22" t="s">
        <v>10443</v>
      </c>
      <c r="D304" s="23">
        <v>1677</v>
      </c>
      <c r="E304" s="22" t="s">
        <v>8604</v>
      </c>
      <c r="F304" s="22" t="s">
        <v>10445</v>
      </c>
    </row>
    <row r="305" spans="1:6" ht="46.8">
      <c r="A305" s="21">
        <v>544</v>
      </c>
      <c r="B305" s="22" t="s">
        <v>10228</v>
      </c>
      <c r="C305" s="22" t="s">
        <v>10227</v>
      </c>
      <c r="D305" s="23">
        <v>1590</v>
      </c>
      <c r="E305" s="22" t="s">
        <v>8686</v>
      </c>
      <c r="F305" s="24" t="s">
        <v>10229</v>
      </c>
    </row>
    <row r="306" spans="1:6" ht="62.4">
      <c r="A306" s="21">
        <v>563</v>
      </c>
      <c r="B306" s="24" t="s">
        <v>10285</v>
      </c>
      <c r="C306" s="22" t="s">
        <v>10284</v>
      </c>
      <c r="D306" s="23">
        <v>1615</v>
      </c>
      <c r="E306" s="22" t="s">
        <v>8636</v>
      </c>
      <c r="F306" s="24" t="s">
        <v>10286</v>
      </c>
    </row>
    <row r="307" spans="1:6" ht="62.4">
      <c r="A307" s="21">
        <v>628</v>
      </c>
      <c r="B307" s="24" t="s">
        <v>10480</v>
      </c>
      <c r="C307" s="22" t="s">
        <v>10479</v>
      </c>
      <c r="D307" s="23">
        <v>1690</v>
      </c>
      <c r="E307" s="22" t="s">
        <v>8604</v>
      </c>
      <c r="F307" s="24" t="s">
        <v>10481</v>
      </c>
    </row>
    <row r="308" spans="1:6" ht="46.8">
      <c r="A308" s="21">
        <v>214</v>
      </c>
      <c r="B308" s="22" t="s">
        <v>9239</v>
      </c>
      <c r="C308" s="22" t="s">
        <v>9238</v>
      </c>
      <c r="D308" s="23">
        <v>1230</v>
      </c>
      <c r="E308" s="22" t="s">
        <v>8664</v>
      </c>
      <c r="F308" s="24" t="s">
        <v>9240</v>
      </c>
    </row>
    <row r="309" spans="1:6" ht="31.2">
      <c r="A309" s="21">
        <v>220</v>
      </c>
      <c r="B309" s="22" t="s">
        <v>9257</v>
      </c>
      <c r="C309" s="22" t="s">
        <v>9256</v>
      </c>
      <c r="D309" s="23">
        <v>1238</v>
      </c>
      <c r="E309" s="22" t="s">
        <v>8591</v>
      </c>
      <c r="F309" s="22" t="s">
        <v>9258</v>
      </c>
    </row>
    <row r="310" spans="1:6" ht="46.8">
      <c r="A310" s="21">
        <v>15</v>
      </c>
      <c r="B310" s="24" t="s">
        <v>8635</v>
      </c>
      <c r="C310" s="22" t="s">
        <v>8634</v>
      </c>
      <c r="D310" s="23">
        <v>1016</v>
      </c>
      <c r="E310" s="22" t="s">
        <v>8636</v>
      </c>
      <c r="F310" s="24" t="s">
        <v>8637</v>
      </c>
    </row>
    <row r="311" spans="1:6" ht="46.8">
      <c r="A311" s="21">
        <v>260</v>
      </c>
      <c r="B311" s="22" t="s">
        <v>9377</v>
      </c>
      <c r="C311" s="22" t="s">
        <v>9376</v>
      </c>
      <c r="D311" s="23">
        <v>1282</v>
      </c>
      <c r="E311" s="22" t="s">
        <v>8664</v>
      </c>
      <c r="F311" s="24" t="s">
        <v>9378</v>
      </c>
    </row>
    <row r="312" spans="1:6" ht="46.8">
      <c r="A312" s="21">
        <v>237</v>
      </c>
      <c r="B312" s="22" t="s">
        <v>9308</v>
      </c>
      <c r="C312" s="22" t="s">
        <v>9307</v>
      </c>
      <c r="D312" s="23">
        <v>1257</v>
      </c>
      <c r="E312" s="22" t="s">
        <v>8591</v>
      </c>
      <c r="F312" s="24" t="s">
        <v>9309</v>
      </c>
    </row>
    <row r="313" spans="1:6" ht="46.8">
      <c r="A313" s="21">
        <v>274</v>
      </c>
      <c r="B313" s="22" t="s">
        <v>9419</v>
      </c>
      <c r="C313" s="22" t="s">
        <v>9418</v>
      </c>
      <c r="D313" s="23">
        <v>1296</v>
      </c>
      <c r="E313" s="22" t="s">
        <v>8664</v>
      </c>
      <c r="F313" s="24" t="s">
        <v>9420</v>
      </c>
    </row>
    <row r="314" spans="1:6" ht="46.8">
      <c r="A314" s="21">
        <v>219</v>
      </c>
      <c r="B314" s="22" t="s">
        <v>9254</v>
      </c>
      <c r="C314" s="22" t="s">
        <v>9253</v>
      </c>
      <c r="D314" s="23">
        <v>1237</v>
      </c>
      <c r="E314" s="22" t="s">
        <v>8591</v>
      </c>
      <c r="F314" s="24" t="s">
        <v>9255</v>
      </c>
    </row>
    <row r="315" spans="1:6" ht="46.8">
      <c r="A315" s="21">
        <v>799</v>
      </c>
      <c r="B315" s="24" t="s">
        <v>10992</v>
      </c>
      <c r="C315" s="22" t="s">
        <v>10991</v>
      </c>
      <c r="D315" s="23">
        <v>1872</v>
      </c>
      <c r="E315" s="22" t="s">
        <v>8636</v>
      </c>
      <c r="F315" s="24" t="s">
        <v>10993</v>
      </c>
    </row>
    <row r="316" spans="1:6" ht="46.8">
      <c r="A316" s="21">
        <v>509</v>
      </c>
      <c r="B316" s="22" t="s">
        <v>10123</v>
      </c>
      <c r="C316" s="22" t="s">
        <v>10122</v>
      </c>
      <c r="D316" s="23">
        <v>1552</v>
      </c>
      <c r="E316" s="22" t="s">
        <v>8604</v>
      </c>
      <c r="F316" s="24" t="s">
        <v>10124</v>
      </c>
    </row>
    <row r="317" spans="1:6" ht="46.8">
      <c r="A317" s="21">
        <v>755</v>
      </c>
      <c r="B317" s="22" t="s">
        <v>10860</v>
      </c>
      <c r="C317" s="22" t="s">
        <v>10859</v>
      </c>
      <c r="D317" s="23">
        <v>1827</v>
      </c>
      <c r="E317" s="22" t="s">
        <v>8636</v>
      </c>
      <c r="F317" s="24" t="s">
        <v>10861</v>
      </c>
    </row>
    <row r="318" spans="1:6" ht="46.8">
      <c r="A318" s="21">
        <v>852</v>
      </c>
      <c r="B318" s="24" t="s">
        <v>11151</v>
      </c>
      <c r="C318" s="22" t="s">
        <v>11150</v>
      </c>
      <c r="D318" s="23">
        <v>1927</v>
      </c>
      <c r="E318" s="22" t="s">
        <v>8733</v>
      </c>
      <c r="F318" s="24" t="s">
        <v>11152</v>
      </c>
    </row>
    <row r="319" spans="1:6" ht="46.8">
      <c r="A319" s="21">
        <v>496</v>
      </c>
      <c r="B319" s="22" t="s">
        <v>10084</v>
      </c>
      <c r="C319" s="22" t="s">
        <v>10083</v>
      </c>
      <c r="D319" s="23">
        <v>1538</v>
      </c>
      <c r="E319" s="22" t="s">
        <v>8664</v>
      </c>
      <c r="F319" s="24" t="s">
        <v>10085</v>
      </c>
    </row>
    <row r="320" spans="1:6" ht="46.8">
      <c r="A320" s="21">
        <v>52</v>
      </c>
      <c r="B320" s="24" t="s">
        <v>8751</v>
      </c>
      <c r="C320" s="22" t="s">
        <v>8750</v>
      </c>
      <c r="D320" s="23">
        <v>1055</v>
      </c>
      <c r="E320" s="22" t="s">
        <v>8733</v>
      </c>
      <c r="F320" s="24" t="s">
        <v>8752</v>
      </c>
    </row>
    <row r="321" spans="1:6" ht="46.8">
      <c r="A321" s="21">
        <v>262</v>
      </c>
      <c r="B321" s="22" t="s">
        <v>9383</v>
      </c>
      <c r="C321" s="22" t="s">
        <v>9382</v>
      </c>
      <c r="D321" s="23">
        <v>1284</v>
      </c>
      <c r="E321" s="22" t="s">
        <v>8664</v>
      </c>
      <c r="F321" s="24" t="s">
        <v>9384</v>
      </c>
    </row>
    <row r="322" spans="1:6" ht="46.8">
      <c r="A322" s="21">
        <v>504</v>
      </c>
      <c r="B322" s="22" t="s">
        <v>10108</v>
      </c>
      <c r="C322" s="22" t="s">
        <v>10107</v>
      </c>
      <c r="D322" s="23">
        <v>1546</v>
      </c>
      <c r="E322" s="22" t="s">
        <v>8664</v>
      </c>
      <c r="F322" s="24" t="s">
        <v>10109</v>
      </c>
    </row>
    <row r="323" spans="1:6" ht="46.8">
      <c r="A323" s="21">
        <v>297</v>
      </c>
      <c r="B323" s="24" t="s">
        <v>9488</v>
      </c>
      <c r="C323" s="22" t="s">
        <v>9487</v>
      </c>
      <c r="D323" s="23">
        <v>1319</v>
      </c>
      <c r="E323" s="22" t="s">
        <v>8636</v>
      </c>
      <c r="F323" s="24" t="s">
        <v>9489</v>
      </c>
    </row>
    <row r="324" spans="1:6" ht="31.2">
      <c r="A324" s="21">
        <v>179</v>
      </c>
      <c r="B324" s="22" t="s">
        <v>9134</v>
      </c>
      <c r="C324" s="22" t="s">
        <v>9133</v>
      </c>
      <c r="D324" s="23">
        <v>1194</v>
      </c>
      <c r="E324" s="22" t="s">
        <v>8591</v>
      </c>
      <c r="F324" s="22" t="s">
        <v>9135</v>
      </c>
    </row>
    <row r="325" spans="1:6" ht="31.2">
      <c r="A325" s="21">
        <v>146</v>
      </c>
      <c r="B325" s="22" t="s">
        <v>9035</v>
      </c>
      <c r="C325" s="22" t="s">
        <v>9034</v>
      </c>
      <c r="D325" s="23">
        <v>1156</v>
      </c>
      <c r="E325" s="22" t="s">
        <v>8664</v>
      </c>
      <c r="F325" s="22" t="s">
        <v>9036</v>
      </c>
    </row>
    <row r="326" spans="1:6" ht="46.8">
      <c r="A326" s="21">
        <v>651</v>
      </c>
      <c r="B326" s="24" t="s">
        <v>10549</v>
      </c>
      <c r="C326" s="22" t="s">
        <v>10548</v>
      </c>
      <c r="D326" s="23">
        <v>1715</v>
      </c>
      <c r="E326" s="22" t="s">
        <v>8733</v>
      </c>
      <c r="F326" s="24" t="s">
        <v>10550</v>
      </c>
    </row>
    <row r="327" spans="1:6" ht="46.8">
      <c r="A327" s="21">
        <v>827</v>
      </c>
      <c r="B327" s="22" t="s">
        <v>11076</v>
      </c>
      <c r="C327" s="22" t="s">
        <v>11075</v>
      </c>
      <c r="D327" s="23">
        <v>1901</v>
      </c>
      <c r="E327" s="22" t="s">
        <v>8664</v>
      </c>
      <c r="F327" s="24" t="s">
        <v>11077</v>
      </c>
    </row>
    <row r="328" spans="1:6" ht="62.4">
      <c r="A328" s="21">
        <v>723</v>
      </c>
      <c r="B328" s="22" t="s">
        <v>10765</v>
      </c>
      <c r="C328" s="22" t="s">
        <v>10764</v>
      </c>
      <c r="D328" s="23">
        <v>1795</v>
      </c>
      <c r="E328" s="22" t="s">
        <v>8664</v>
      </c>
      <c r="F328" s="24" t="s">
        <v>10766</v>
      </c>
    </row>
    <row r="329" spans="1:6" ht="62.4">
      <c r="A329" s="21">
        <v>706</v>
      </c>
      <c r="B329" s="24" t="s">
        <v>10714</v>
      </c>
      <c r="C329" s="22" t="s">
        <v>10713</v>
      </c>
      <c r="D329" s="23">
        <v>1777</v>
      </c>
      <c r="E329" s="22" t="s">
        <v>8733</v>
      </c>
      <c r="F329" s="24" t="s">
        <v>10715</v>
      </c>
    </row>
    <row r="330" spans="1:6" ht="31.2">
      <c r="A330" s="21">
        <v>368</v>
      </c>
      <c r="B330" s="22" t="s">
        <v>9701</v>
      </c>
      <c r="C330" s="22" t="s">
        <v>9700</v>
      </c>
      <c r="D330" s="23">
        <v>1397</v>
      </c>
      <c r="E330" s="22" t="s">
        <v>8664</v>
      </c>
      <c r="F330" s="22" t="s">
        <v>9702</v>
      </c>
    </row>
    <row r="331" spans="1:6" ht="46.8">
      <c r="A331" s="21">
        <v>802</v>
      </c>
      <c r="B331" s="22" t="s">
        <v>11001</v>
      </c>
      <c r="C331" s="22" t="s">
        <v>11000</v>
      </c>
      <c r="D331" s="23">
        <v>1875</v>
      </c>
      <c r="E331" s="22" t="s">
        <v>8664</v>
      </c>
      <c r="F331" s="24" t="s">
        <v>11002</v>
      </c>
    </row>
    <row r="332" spans="1:6" ht="46.8">
      <c r="A332" s="21">
        <v>617</v>
      </c>
      <c r="B332" s="24" t="s">
        <v>10447</v>
      </c>
      <c r="C332" s="22" t="s">
        <v>10446</v>
      </c>
      <c r="D332" s="23">
        <v>1678</v>
      </c>
      <c r="E332" s="22" t="s">
        <v>8604</v>
      </c>
      <c r="F332" s="24" t="s">
        <v>10448</v>
      </c>
    </row>
    <row r="333" spans="1:6" ht="46.8">
      <c r="A333" s="21">
        <v>313</v>
      </c>
      <c r="B333" s="22" t="s">
        <v>9536</v>
      </c>
      <c r="C333" s="22" t="s">
        <v>9535</v>
      </c>
      <c r="D333" s="23">
        <v>1336</v>
      </c>
      <c r="E333" s="22" t="s">
        <v>8636</v>
      </c>
      <c r="F333" s="24" t="s">
        <v>9537</v>
      </c>
    </row>
    <row r="334" spans="1:6" ht="31.2">
      <c r="A334" s="21">
        <v>665</v>
      </c>
      <c r="B334" s="22" t="s">
        <v>10591</v>
      </c>
      <c r="C334" s="22" t="s">
        <v>10590</v>
      </c>
      <c r="D334" s="23">
        <v>1733</v>
      </c>
      <c r="E334" s="22" t="s">
        <v>8636</v>
      </c>
      <c r="F334" s="22" t="s">
        <v>10592</v>
      </c>
    </row>
    <row r="335" spans="1:6" ht="62.4">
      <c r="A335" s="21">
        <v>331</v>
      </c>
      <c r="B335" s="24" t="s">
        <v>9590</v>
      </c>
      <c r="C335" s="22" t="s">
        <v>9589</v>
      </c>
      <c r="D335" s="23">
        <v>1357</v>
      </c>
      <c r="E335" s="22" t="s">
        <v>8636</v>
      </c>
      <c r="F335" s="24" t="s">
        <v>9591</v>
      </c>
    </row>
    <row r="336" spans="1:6" ht="62.4">
      <c r="A336" s="21">
        <v>352</v>
      </c>
      <c r="B336" s="22" t="s">
        <v>9653</v>
      </c>
      <c r="C336" s="22" t="s">
        <v>9652</v>
      </c>
      <c r="D336" s="23">
        <v>1378</v>
      </c>
      <c r="E336" s="22" t="s">
        <v>8636</v>
      </c>
      <c r="F336" s="24" t="s">
        <v>9654</v>
      </c>
    </row>
    <row r="337" spans="1:6" ht="62.4">
      <c r="A337" s="21">
        <v>58</v>
      </c>
      <c r="B337" s="24" t="s">
        <v>8769</v>
      </c>
      <c r="C337" s="22" t="s">
        <v>8768</v>
      </c>
      <c r="D337" s="23">
        <v>1061</v>
      </c>
      <c r="E337" s="22" t="s">
        <v>8604</v>
      </c>
      <c r="F337" s="24" t="s">
        <v>8770</v>
      </c>
    </row>
    <row r="338" spans="1:6" ht="46.8">
      <c r="A338" s="21">
        <v>390</v>
      </c>
      <c r="B338" s="24" t="s">
        <v>9767</v>
      </c>
      <c r="C338" s="22" t="s">
        <v>9766</v>
      </c>
      <c r="D338" s="23">
        <v>1420</v>
      </c>
      <c r="E338" s="22" t="s">
        <v>8636</v>
      </c>
      <c r="F338" s="24" t="s">
        <v>9768</v>
      </c>
    </row>
    <row r="339" spans="1:6" ht="62.4">
      <c r="A339" s="21">
        <v>181</v>
      </c>
      <c r="B339" s="22" t="s">
        <v>9140</v>
      </c>
      <c r="C339" s="22" t="s">
        <v>9139</v>
      </c>
      <c r="D339" s="23">
        <v>1196</v>
      </c>
      <c r="E339" s="22" t="s">
        <v>8636</v>
      </c>
      <c r="F339" s="24" t="s">
        <v>9141</v>
      </c>
    </row>
    <row r="340" spans="1:6" ht="46.8">
      <c r="A340" s="21">
        <v>186</v>
      </c>
      <c r="B340" s="22" t="s">
        <v>9155</v>
      </c>
      <c r="C340" s="22" t="s">
        <v>9154</v>
      </c>
      <c r="D340" s="23">
        <v>1201</v>
      </c>
      <c r="E340" s="22" t="s">
        <v>8702</v>
      </c>
      <c r="F340" s="24" t="s">
        <v>9156</v>
      </c>
    </row>
    <row r="341" spans="1:6" ht="46.8">
      <c r="A341" s="21">
        <v>545</v>
      </c>
      <c r="B341" s="24" t="s">
        <v>10231</v>
      </c>
      <c r="C341" s="22" t="s">
        <v>10230</v>
      </c>
      <c r="D341" s="23">
        <v>1591</v>
      </c>
      <c r="E341" s="22" t="s">
        <v>8686</v>
      </c>
      <c r="F341" s="24" t="s">
        <v>10232</v>
      </c>
    </row>
    <row r="342" spans="1:6" ht="31.2">
      <c r="A342" s="21">
        <v>269</v>
      </c>
      <c r="B342" s="22" t="s">
        <v>9404</v>
      </c>
      <c r="C342" s="22" t="s">
        <v>9403</v>
      </c>
      <c r="D342" s="23">
        <v>1291</v>
      </c>
      <c r="E342" s="22" t="s">
        <v>8591</v>
      </c>
      <c r="F342" s="22" t="s">
        <v>9405</v>
      </c>
    </row>
    <row r="343" spans="1:6" ht="62.4">
      <c r="A343" s="21">
        <v>746</v>
      </c>
      <c r="B343" s="22" t="s">
        <v>10833</v>
      </c>
      <c r="C343" s="42" t="s">
        <v>4480</v>
      </c>
      <c r="D343" s="23">
        <v>1818</v>
      </c>
      <c r="E343" s="22" t="s">
        <v>8686</v>
      </c>
      <c r="F343" s="24" t="s">
        <v>10834</v>
      </c>
    </row>
    <row r="344" spans="1:6" ht="46.8">
      <c r="A344" s="21">
        <v>426</v>
      </c>
      <c r="B344" s="24" t="s">
        <v>9875</v>
      </c>
      <c r="C344" s="22" t="s">
        <v>9874</v>
      </c>
      <c r="D344" s="23">
        <v>1462</v>
      </c>
      <c r="E344" s="22" t="s">
        <v>8636</v>
      </c>
      <c r="F344" s="24" t="s">
        <v>9876</v>
      </c>
    </row>
    <row r="345" spans="1:6" ht="62.4">
      <c r="A345" s="21">
        <v>131</v>
      </c>
      <c r="B345" s="22" t="s">
        <v>8990</v>
      </c>
      <c r="C345" s="22" t="s">
        <v>8989</v>
      </c>
      <c r="D345" s="23">
        <v>1138</v>
      </c>
      <c r="E345" s="22" t="s">
        <v>8930</v>
      </c>
      <c r="F345" s="24" t="s">
        <v>8991</v>
      </c>
    </row>
    <row r="346" spans="1:6" ht="46.8">
      <c r="A346" s="21">
        <v>477</v>
      </c>
      <c r="B346" s="24" t="s">
        <v>10027</v>
      </c>
      <c r="C346" s="22" t="s">
        <v>10026</v>
      </c>
      <c r="D346" s="23">
        <v>1519</v>
      </c>
      <c r="E346" s="22" t="s">
        <v>8636</v>
      </c>
      <c r="F346" s="24" t="s">
        <v>10028</v>
      </c>
    </row>
    <row r="347" spans="1:6" ht="46.8">
      <c r="A347" s="21">
        <v>157</v>
      </c>
      <c r="B347" s="24" t="s">
        <v>9068</v>
      </c>
      <c r="C347" s="22" t="s">
        <v>9067</v>
      </c>
      <c r="D347" s="23">
        <v>1167</v>
      </c>
      <c r="E347" s="22" t="s">
        <v>8636</v>
      </c>
      <c r="F347" s="24" t="s">
        <v>9069</v>
      </c>
    </row>
    <row r="348" spans="1:6" ht="46.8">
      <c r="A348" s="21">
        <v>580</v>
      </c>
      <c r="B348" s="24" t="s">
        <v>10336</v>
      </c>
      <c r="C348" s="22" t="s">
        <v>10335</v>
      </c>
      <c r="D348" s="23">
        <v>1634</v>
      </c>
      <c r="E348" s="22" t="s">
        <v>8636</v>
      </c>
      <c r="F348" s="24" t="s">
        <v>10337</v>
      </c>
    </row>
    <row r="349" spans="1:6" ht="46.8">
      <c r="A349" s="21">
        <v>410</v>
      </c>
      <c r="B349" s="22" t="s">
        <v>9827</v>
      </c>
      <c r="C349" s="22" t="s">
        <v>9826</v>
      </c>
      <c r="D349" s="23">
        <v>1443</v>
      </c>
      <c r="E349" s="22" t="s">
        <v>8617</v>
      </c>
      <c r="F349" s="24" t="s">
        <v>9828</v>
      </c>
    </row>
    <row r="350" spans="1:6" ht="46.8">
      <c r="A350" s="21">
        <v>436</v>
      </c>
      <c r="B350" s="22" t="s">
        <v>9905</v>
      </c>
      <c r="C350" s="22" t="s">
        <v>9904</v>
      </c>
      <c r="D350" s="23">
        <v>1474</v>
      </c>
      <c r="E350" s="22" t="s">
        <v>8664</v>
      </c>
      <c r="F350" s="24" t="s">
        <v>9906</v>
      </c>
    </row>
    <row r="351" spans="1:6" ht="46.8">
      <c r="A351" s="21">
        <v>97</v>
      </c>
      <c r="B351" s="22" t="s">
        <v>8886</v>
      </c>
      <c r="C351" s="22" t="s">
        <v>8885</v>
      </c>
      <c r="D351" s="23">
        <v>1103</v>
      </c>
      <c r="E351" s="22" t="s">
        <v>8591</v>
      </c>
      <c r="F351" s="24" t="s">
        <v>8887</v>
      </c>
    </row>
    <row r="352" spans="1:6" ht="31.2">
      <c r="A352" s="21">
        <v>777</v>
      </c>
      <c r="B352" s="24" t="s">
        <v>10926</v>
      </c>
      <c r="C352" s="22" t="s">
        <v>10925</v>
      </c>
      <c r="D352" s="23">
        <v>1849</v>
      </c>
      <c r="E352" s="22" t="s">
        <v>8733</v>
      </c>
      <c r="F352" s="22" t="s">
        <v>10927</v>
      </c>
    </row>
    <row r="353" spans="1:6" ht="62.4">
      <c r="A353" s="21">
        <v>447</v>
      </c>
      <c r="B353" s="22" t="s">
        <v>9938</v>
      </c>
      <c r="C353" s="22" t="s">
        <v>9937</v>
      </c>
      <c r="D353" s="23">
        <v>1486</v>
      </c>
      <c r="E353" s="22" t="s">
        <v>8636</v>
      </c>
      <c r="F353" s="24" t="s">
        <v>9939</v>
      </c>
    </row>
    <row r="354" spans="1:6" ht="46.8">
      <c r="A354" s="21">
        <v>176</v>
      </c>
      <c r="B354" s="22" t="s">
        <v>9125</v>
      </c>
      <c r="C354" s="22" t="s">
        <v>9124</v>
      </c>
      <c r="D354" s="23">
        <v>1189</v>
      </c>
      <c r="E354" s="22" t="s">
        <v>8664</v>
      </c>
      <c r="F354" s="24" t="s">
        <v>9126</v>
      </c>
    </row>
    <row r="355" spans="1:6" ht="46.8">
      <c r="A355" s="21">
        <v>212</v>
      </c>
      <c r="B355" s="24" t="s">
        <v>9233</v>
      </c>
      <c r="C355" s="22" t="s">
        <v>9232</v>
      </c>
      <c r="D355" s="23">
        <v>1228</v>
      </c>
      <c r="E355" s="22" t="s">
        <v>8604</v>
      </c>
      <c r="F355" s="24" t="s">
        <v>9234</v>
      </c>
    </row>
    <row r="356" spans="1:6" ht="46.8">
      <c r="A356" s="21">
        <v>646</v>
      </c>
      <c r="B356" s="22" t="s">
        <v>10534</v>
      </c>
      <c r="C356" s="22" t="s">
        <v>10533</v>
      </c>
      <c r="D356" s="23">
        <v>1710</v>
      </c>
      <c r="E356" s="22" t="s">
        <v>8591</v>
      </c>
      <c r="F356" s="24" t="s">
        <v>10535</v>
      </c>
    </row>
    <row r="357" spans="1:6" ht="31.2">
      <c r="A357" s="21">
        <v>751</v>
      </c>
      <c r="B357" s="24" t="s">
        <v>10848</v>
      </c>
      <c r="C357" s="22" t="s">
        <v>10847</v>
      </c>
      <c r="D357" s="23">
        <v>1823</v>
      </c>
      <c r="E357" s="22" t="s">
        <v>8733</v>
      </c>
      <c r="F357" s="22" t="s">
        <v>10849</v>
      </c>
    </row>
    <row r="358" spans="1:6" ht="31.2">
      <c r="A358" s="21">
        <v>258</v>
      </c>
      <c r="B358" s="22" t="s">
        <v>9371</v>
      </c>
      <c r="C358" s="22" t="s">
        <v>9370</v>
      </c>
      <c r="D358" s="23">
        <v>1280</v>
      </c>
      <c r="E358" s="22" t="s">
        <v>8591</v>
      </c>
      <c r="F358" s="22" t="s">
        <v>9372</v>
      </c>
    </row>
    <row r="359" spans="1:6" ht="78">
      <c r="A359" s="21">
        <v>871</v>
      </c>
      <c r="B359" s="22" t="s">
        <v>11208</v>
      </c>
      <c r="C359" s="22" t="s">
        <v>11207</v>
      </c>
      <c r="D359" s="23">
        <v>1946</v>
      </c>
      <c r="E359" s="22" t="s">
        <v>8664</v>
      </c>
      <c r="F359" s="24" t="s">
        <v>11209</v>
      </c>
    </row>
    <row r="360" spans="1:6" ht="46.8">
      <c r="A360" s="21">
        <v>625</v>
      </c>
      <c r="B360" s="24" t="s">
        <v>10471</v>
      </c>
      <c r="C360" s="22" t="s">
        <v>10470</v>
      </c>
      <c r="D360" s="23">
        <v>1687</v>
      </c>
      <c r="E360" s="22" t="s">
        <v>8733</v>
      </c>
      <c r="F360" s="24" t="s">
        <v>10472</v>
      </c>
    </row>
    <row r="361" spans="1:6" ht="62.4">
      <c r="A361" s="21">
        <v>270</v>
      </c>
      <c r="B361" s="24" t="s">
        <v>9407</v>
      </c>
      <c r="C361" s="22" t="s">
        <v>9406</v>
      </c>
      <c r="D361" s="23">
        <v>1292</v>
      </c>
      <c r="E361" s="22" t="s">
        <v>8591</v>
      </c>
      <c r="F361" s="24" t="s">
        <v>9408</v>
      </c>
    </row>
    <row r="362" spans="1:6" ht="62.4">
      <c r="A362" s="21">
        <v>515</v>
      </c>
      <c r="B362" s="22" t="s">
        <v>10141</v>
      </c>
      <c r="C362" s="22" t="s">
        <v>10140</v>
      </c>
      <c r="D362" s="23">
        <v>1558</v>
      </c>
      <c r="E362" s="22" t="s">
        <v>8604</v>
      </c>
      <c r="F362" s="24" t="s">
        <v>10142</v>
      </c>
    </row>
    <row r="363" spans="1:6" ht="62.4">
      <c r="A363" s="21">
        <v>568</v>
      </c>
      <c r="B363" s="24" t="s">
        <v>10300</v>
      </c>
      <c r="C363" s="22" t="s">
        <v>10299</v>
      </c>
      <c r="D363" s="23">
        <v>1621</v>
      </c>
      <c r="E363" s="22" t="s">
        <v>8930</v>
      </c>
      <c r="F363" s="24" t="s">
        <v>10301</v>
      </c>
    </row>
    <row r="364" spans="1:6" ht="46.8">
      <c r="A364" s="21">
        <v>494</v>
      </c>
      <c r="B364" s="24" t="s">
        <v>10078</v>
      </c>
      <c r="C364" s="22" t="s">
        <v>10077</v>
      </c>
      <c r="D364" s="23">
        <v>1536</v>
      </c>
      <c r="E364" s="22" t="s">
        <v>8636</v>
      </c>
      <c r="F364" s="24" t="s">
        <v>10079</v>
      </c>
    </row>
    <row r="365" spans="1:6" ht="31.2">
      <c r="A365" s="21">
        <v>151</v>
      </c>
      <c r="B365" s="22" t="s">
        <v>9050</v>
      </c>
      <c r="C365" s="22" t="s">
        <v>9049</v>
      </c>
      <c r="D365" s="23">
        <v>1161</v>
      </c>
      <c r="E365" s="22" t="s">
        <v>8664</v>
      </c>
      <c r="F365" s="22" t="s">
        <v>9051</v>
      </c>
    </row>
    <row r="366" spans="1:6" ht="46.8">
      <c r="A366" s="21">
        <v>162</v>
      </c>
      <c r="B366" s="24" t="s">
        <v>9083</v>
      </c>
      <c r="C366" s="22" t="s">
        <v>9082</v>
      </c>
      <c r="D366" s="23">
        <v>1173</v>
      </c>
      <c r="E366" s="22" t="s">
        <v>8636</v>
      </c>
      <c r="F366" s="24" t="s">
        <v>9084</v>
      </c>
    </row>
    <row r="367" spans="1:6" ht="62.4">
      <c r="A367" s="21">
        <v>578</v>
      </c>
      <c r="B367" s="22" t="s">
        <v>10330</v>
      </c>
      <c r="C367" s="22" t="s">
        <v>10329</v>
      </c>
      <c r="D367" s="23">
        <v>1632</v>
      </c>
      <c r="E367" s="22" t="s">
        <v>8636</v>
      </c>
      <c r="F367" s="24" t="s">
        <v>10331</v>
      </c>
    </row>
    <row r="368" spans="1:6" ht="46.8">
      <c r="A368" s="21">
        <v>600</v>
      </c>
      <c r="B368" s="22" t="s">
        <v>10396</v>
      </c>
      <c r="C368" s="22" t="s">
        <v>10395</v>
      </c>
      <c r="D368" s="23">
        <v>1658</v>
      </c>
      <c r="E368" s="22" t="s">
        <v>8591</v>
      </c>
      <c r="F368" s="24" t="s">
        <v>10397</v>
      </c>
    </row>
    <row r="369" spans="1:6" ht="46.8">
      <c r="A369" s="21">
        <v>81</v>
      </c>
      <c r="B369" s="22" t="s">
        <v>8838</v>
      </c>
      <c r="C369" s="22" t="s">
        <v>8837</v>
      </c>
      <c r="D369" s="23">
        <v>1085</v>
      </c>
      <c r="E369" s="22" t="s">
        <v>8591</v>
      </c>
      <c r="F369" s="24" t="s">
        <v>8839</v>
      </c>
    </row>
    <row r="370" spans="1:6" ht="46.8">
      <c r="A370" s="21">
        <v>88</v>
      </c>
      <c r="B370" s="22" t="s">
        <v>8859</v>
      </c>
      <c r="C370" s="22" t="s">
        <v>8858</v>
      </c>
      <c r="D370" s="23">
        <v>1094</v>
      </c>
      <c r="E370" s="22" t="s">
        <v>8591</v>
      </c>
      <c r="F370" s="24" t="s">
        <v>8860</v>
      </c>
    </row>
    <row r="371" spans="1:6" ht="62.4">
      <c r="A371" s="21">
        <v>389</v>
      </c>
      <c r="B371" s="24" t="s">
        <v>9764</v>
      </c>
      <c r="C371" s="22" t="s">
        <v>9763</v>
      </c>
      <c r="D371" s="23">
        <v>1419</v>
      </c>
      <c r="E371" s="22" t="s">
        <v>8636</v>
      </c>
      <c r="F371" s="24" t="s">
        <v>9765</v>
      </c>
    </row>
    <row r="372" spans="1:6" ht="46.8">
      <c r="A372" s="21">
        <v>781</v>
      </c>
      <c r="B372" s="24" t="s">
        <v>10938</v>
      </c>
      <c r="C372" s="22" t="s">
        <v>10937</v>
      </c>
      <c r="D372" s="23">
        <v>1853</v>
      </c>
      <c r="E372" s="22" t="s">
        <v>8636</v>
      </c>
      <c r="F372" s="24" t="s">
        <v>10939</v>
      </c>
    </row>
    <row r="373" spans="1:6" ht="46.8">
      <c r="A373" s="21">
        <v>3</v>
      </c>
      <c r="B373" s="22" t="s">
        <v>8597</v>
      </c>
      <c r="C373" s="22" t="s">
        <v>8596</v>
      </c>
      <c r="D373" s="23">
        <v>1003</v>
      </c>
      <c r="E373" s="22" t="s">
        <v>8591</v>
      </c>
      <c r="F373" s="24" t="s">
        <v>8598</v>
      </c>
    </row>
    <row r="374" spans="1:6" ht="46.8">
      <c r="A374" s="21">
        <v>2</v>
      </c>
      <c r="B374" s="22" t="s">
        <v>8594</v>
      </c>
      <c r="C374" s="22" t="s">
        <v>8593</v>
      </c>
      <c r="D374" s="23">
        <v>1002</v>
      </c>
      <c r="E374" s="22" t="s">
        <v>8591</v>
      </c>
      <c r="F374" s="24" t="s">
        <v>8595</v>
      </c>
    </row>
    <row r="375" spans="1:6" ht="46.8">
      <c r="A375" s="21">
        <v>470</v>
      </c>
      <c r="B375" s="22" t="s">
        <v>10006</v>
      </c>
      <c r="C375" s="22" t="s">
        <v>10005</v>
      </c>
      <c r="D375" s="23">
        <v>1511</v>
      </c>
      <c r="E375" s="22" t="s">
        <v>8664</v>
      </c>
      <c r="F375" s="24" t="s">
        <v>10007</v>
      </c>
    </row>
    <row r="376" spans="1:6" ht="46.8">
      <c r="A376" s="21">
        <v>91</v>
      </c>
      <c r="B376" s="22" t="s">
        <v>8868</v>
      </c>
      <c r="C376" s="22" t="s">
        <v>8867</v>
      </c>
      <c r="D376" s="23">
        <v>1097</v>
      </c>
      <c r="E376" s="22" t="s">
        <v>8591</v>
      </c>
      <c r="F376" s="24" t="s">
        <v>8869</v>
      </c>
    </row>
    <row r="377" spans="1:6" ht="62.4">
      <c r="A377" s="21">
        <v>173</v>
      </c>
      <c r="B377" s="24" t="s">
        <v>9116</v>
      </c>
      <c r="C377" s="22" t="s">
        <v>9115</v>
      </c>
      <c r="D377" s="23">
        <v>1186</v>
      </c>
      <c r="E377" s="22" t="s">
        <v>8636</v>
      </c>
      <c r="F377" s="24" t="s">
        <v>9117</v>
      </c>
    </row>
    <row r="378" spans="1:6" ht="78">
      <c r="A378" s="21">
        <v>823</v>
      </c>
      <c r="B378" s="22" t="s">
        <v>11064</v>
      </c>
      <c r="C378" s="22" t="s">
        <v>11063</v>
      </c>
      <c r="D378" s="23">
        <v>1897</v>
      </c>
      <c r="E378" s="22" t="s">
        <v>8733</v>
      </c>
      <c r="F378" s="24" t="s">
        <v>11065</v>
      </c>
    </row>
    <row r="379" spans="1:6" ht="46.8">
      <c r="A379" s="21">
        <v>29</v>
      </c>
      <c r="B379" s="22" t="s">
        <v>8679</v>
      </c>
      <c r="C379" s="22" t="s">
        <v>8678</v>
      </c>
      <c r="D379" s="23">
        <v>1030</v>
      </c>
      <c r="E379" s="22" t="s">
        <v>8664</v>
      </c>
      <c r="F379" s="24" t="s">
        <v>8680</v>
      </c>
    </row>
    <row r="380" spans="1:6" ht="31.2">
      <c r="A380" s="21">
        <v>113</v>
      </c>
      <c r="B380" s="22" t="s">
        <v>8936</v>
      </c>
      <c r="C380" s="22" t="s">
        <v>8935</v>
      </c>
      <c r="D380" s="23">
        <v>1120</v>
      </c>
      <c r="E380" s="22" t="s">
        <v>8591</v>
      </c>
      <c r="F380" s="25" t="s">
        <v>8937</v>
      </c>
    </row>
    <row r="381" spans="1:6" ht="46.8">
      <c r="A381" s="21">
        <v>4</v>
      </c>
      <c r="B381" s="22" t="s">
        <v>8600</v>
      </c>
      <c r="C381" s="22" t="s">
        <v>8599</v>
      </c>
      <c r="D381" s="23">
        <v>1004</v>
      </c>
      <c r="E381" s="22" t="s">
        <v>8591</v>
      </c>
      <c r="F381" s="24" t="s">
        <v>8601</v>
      </c>
    </row>
    <row r="382" spans="1:6" ht="46.8">
      <c r="A382" s="21">
        <v>227</v>
      </c>
      <c r="B382" s="22" t="s">
        <v>9278</v>
      </c>
      <c r="C382" s="22" t="s">
        <v>9277</v>
      </c>
      <c r="D382" s="23">
        <v>1246</v>
      </c>
      <c r="E382" s="22" t="s">
        <v>8664</v>
      </c>
      <c r="F382" s="24" t="s">
        <v>9279</v>
      </c>
    </row>
    <row r="383" spans="1:6" ht="46.8">
      <c r="A383" s="21">
        <v>663</v>
      </c>
      <c r="B383" s="22" t="s">
        <v>10585</v>
      </c>
      <c r="C383" s="22" t="s">
        <v>10584</v>
      </c>
      <c r="D383" s="23">
        <v>1731</v>
      </c>
      <c r="E383" s="22" t="s">
        <v>8664</v>
      </c>
      <c r="F383" s="24" t="s">
        <v>10586</v>
      </c>
    </row>
    <row r="384" spans="1:6" ht="46.8">
      <c r="A384" s="21">
        <v>438</v>
      </c>
      <c r="B384" s="24" t="s">
        <v>9911</v>
      </c>
      <c r="C384" s="22" t="s">
        <v>9910</v>
      </c>
      <c r="D384" s="23">
        <v>1476</v>
      </c>
      <c r="E384" s="22" t="s">
        <v>8733</v>
      </c>
      <c r="F384" s="24" t="s">
        <v>9912</v>
      </c>
    </row>
    <row r="385" spans="1:6" ht="46.8">
      <c r="A385" s="21">
        <v>281</v>
      </c>
      <c r="B385" s="22" t="s">
        <v>9440</v>
      </c>
      <c r="C385" s="22" t="s">
        <v>9439</v>
      </c>
      <c r="D385" s="23">
        <v>1303</v>
      </c>
      <c r="E385" s="22" t="s">
        <v>8591</v>
      </c>
      <c r="F385" s="24" t="s">
        <v>9441</v>
      </c>
    </row>
    <row r="386" spans="1:6" ht="31.2">
      <c r="A386" s="21">
        <v>14</v>
      </c>
      <c r="B386" s="22" t="s">
        <v>8632</v>
      </c>
      <c r="C386" s="22" t="s">
        <v>8631</v>
      </c>
      <c r="D386" s="23">
        <v>1015</v>
      </c>
      <c r="E386" s="22" t="s">
        <v>8591</v>
      </c>
      <c r="F386" s="22" t="s">
        <v>8633</v>
      </c>
    </row>
    <row r="387" spans="1:6" ht="46.8">
      <c r="A387" s="21">
        <v>236</v>
      </c>
      <c r="B387" s="22" t="s">
        <v>9305</v>
      </c>
      <c r="C387" s="22" t="s">
        <v>9304</v>
      </c>
      <c r="D387" s="23">
        <v>1256</v>
      </c>
      <c r="E387" s="22" t="s">
        <v>8686</v>
      </c>
      <c r="F387" s="24" t="s">
        <v>9306</v>
      </c>
    </row>
    <row r="388" spans="1:6" ht="62.4">
      <c r="A388" s="21">
        <v>481</v>
      </c>
      <c r="B388" s="24" t="s">
        <v>10039</v>
      </c>
      <c r="C388" s="22" t="s">
        <v>10038</v>
      </c>
      <c r="D388" s="23">
        <v>1523</v>
      </c>
      <c r="E388" s="22" t="s">
        <v>8636</v>
      </c>
      <c r="F388" s="24" t="s">
        <v>10040</v>
      </c>
    </row>
    <row r="389" spans="1:6" ht="62.4">
      <c r="A389" s="21">
        <v>590</v>
      </c>
      <c r="B389" s="24" t="s">
        <v>10366</v>
      </c>
      <c r="C389" s="22" t="s">
        <v>10365</v>
      </c>
      <c r="D389" s="23">
        <v>1645</v>
      </c>
      <c r="E389" s="22" t="s">
        <v>8617</v>
      </c>
      <c r="F389" s="24" t="s">
        <v>10367</v>
      </c>
    </row>
    <row r="390" spans="1:6" ht="62.4">
      <c r="A390" s="21">
        <v>698</v>
      </c>
      <c r="B390" s="24" t="s">
        <v>10690</v>
      </c>
      <c r="C390" s="22" t="s">
        <v>10689</v>
      </c>
      <c r="D390" s="23">
        <v>1767</v>
      </c>
      <c r="E390" s="22" t="s">
        <v>8636</v>
      </c>
      <c r="F390" s="24" t="s">
        <v>10691</v>
      </c>
    </row>
    <row r="391" spans="1:6" ht="46.8">
      <c r="A391" s="21">
        <v>465</v>
      </c>
      <c r="B391" s="22" t="s">
        <v>9992</v>
      </c>
      <c r="C391" s="22" t="s">
        <v>9991</v>
      </c>
      <c r="D391" s="23">
        <v>1506</v>
      </c>
      <c r="E391" s="22" t="s">
        <v>8591</v>
      </c>
      <c r="F391" s="24" t="s">
        <v>9993</v>
      </c>
    </row>
    <row r="392" spans="1:6" ht="46.8">
      <c r="A392" s="21">
        <v>482</v>
      </c>
      <c r="B392" s="24" t="s">
        <v>10042</v>
      </c>
      <c r="C392" s="22" t="s">
        <v>10041</v>
      </c>
      <c r="D392" s="23">
        <v>1524</v>
      </c>
      <c r="E392" s="22" t="s">
        <v>8636</v>
      </c>
      <c r="F392" s="24" t="s">
        <v>10043</v>
      </c>
    </row>
    <row r="393" spans="1:6" ht="62.4">
      <c r="A393" s="21">
        <v>472</v>
      </c>
      <c r="B393" s="22" t="s">
        <v>10012</v>
      </c>
      <c r="C393" s="22" t="s">
        <v>10011</v>
      </c>
      <c r="D393" s="23">
        <v>1513</v>
      </c>
      <c r="E393" s="22" t="s">
        <v>8664</v>
      </c>
      <c r="F393" s="24" t="s">
        <v>10013</v>
      </c>
    </row>
    <row r="394" spans="1:6" ht="62.4">
      <c r="A394" s="21">
        <v>213</v>
      </c>
      <c r="B394" s="24" t="s">
        <v>9236</v>
      </c>
      <c r="C394" s="22" t="s">
        <v>9235</v>
      </c>
      <c r="D394" s="23">
        <v>1229</v>
      </c>
      <c r="E394" s="22" t="s">
        <v>8636</v>
      </c>
      <c r="F394" s="24" t="s">
        <v>9237</v>
      </c>
    </row>
    <row r="395" spans="1:6" ht="46.8">
      <c r="A395" s="21">
        <v>714</v>
      </c>
      <c r="B395" s="22" t="s">
        <v>10738</v>
      </c>
      <c r="C395" s="22" t="s">
        <v>10737</v>
      </c>
      <c r="D395" s="23">
        <v>1785</v>
      </c>
      <c r="E395" s="22" t="s">
        <v>8664</v>
      </c>
      <c r="F395" s="24" t="s">
        <v>10739</v>
      </c>
    </row>
    <row r="396" spans="1:6" ht="62.4">
      <c r="A396" s="21">
        <v>527</v>
      </c>
      <c r="B396" s="22" t="s">
        <v>10177</v>
      </c>
      <c r="C396" s="22" t="s">
        <v>10176</v>
      </c>
      <c r="D396" s="23">
        <v>1571</v>
      </c>
      <c r="E396" s="22" t="s">
        <v>8664</v>
      </c>
      <c r="F396" s="24" t="s">
        <v>10178</v>
      </c>
    </row>
    <row r="397" spans="1:6" ht="31.2">
      <c r="A397" s="21">
        <v>345</v>
      </c>
      <c r="B397" s="22" t="s">
        <v>9632</v>
      </c>
      <c r="C397" s="22" t="s">
        <v>9631</v>
      </c>
      <c r="D397" s="23">
        <v>1371</v>
      </c>
      <c r="E397" s="22" t="s">
        <v>8733</v>
      </c>
      <c r="F397" s="22" t="s">
        <v>9633</v>
      </c>
    </row>
    <row r="398" spans="1:6" ht="46.8">
      <c r="A398" s="21">
        <v>809</v>
      </c>
      <c r="B398" s="22" t="s">
        <v>11022</v>
      </c>
      <c r="C398" s="22" t="s">
        <v>11021</v>
      </c>
      <c r="D398" s="23">
        <v>1882</v>
      </c>
      <c r="E398" s="22" t="s">
        <v>8591</v>
      </c>
      <c r="F398" s="24" t="s">
        <v>11023</v>
      </c>
    </row>
    <row r="399" spans="1:6" ht="46.8">
      <c r="A399" s="21">
        <v>168</v>
      </c>
      <c r="B399" s="22" t="s">
        <v>9101</v>
      </c>
      <c r="C399" s="22" t="s">
        <v>9100</v>
      </c>
      <c r="D399" s="23">
        <v>1181</v>
      </c>
      <c r="E399" s="22" t="s">
        <v>8664</v>
      </c>
      <c r="F399" s="24" t="s">
        <v>9102</v>
      </c>
    </row>
    <row r="400" spans="1:6" ht="31.2">
      <c r="A400" s="21">
        <v>141</v>
      </c>
      <c r="B400" s="22" t="s">
        <v>9020</v>
      </c>
      <c r="C400" s="22" t="s">
        <v>9019</v>
      </c>
      <c r="D400" s="23">
        <v>1151</v>
      </c>
      <c r="E400" s="22" t="s">
        <v>8664</v>
      </c>
      <c r="F400" s="22" t="s">
        <v>9021</v>
      </c>
    </row>
    <row r="401" spans="1:6" ht="46.8">
      <c r="A401" s="21">
        <v>645</v>
      </c>
      <c r="B401" s="24" t="s">
        <v>10531</v>
      </c>
      <c r="C401" s="22" t="s">
        <v>10530</v>
      </c>
      <c r="D401" s="23">
        <v>1708</v>
      </c>
      <c r="E401" s="22" t="s">
        <v>8686</v>
      </c>
      <c r="F401" s="24" t="s">
        <v>10532</v>
      </c>
    </row>
    <row r="402" spans="1:6" ht="31.2">
      <c r="A402" s="21">
        <v>759</v>
      </c>
      <c r="B402" s="22" t="s">
        <v>10872</v>
      </c>
      <c r="C402" s="22" t="s">
        <v>10871</v>
      </c>
      <c r="D402" s="23">
        <v>1831</v>
      </c>
      <c r="E402" s="22" t="s">
        <v>8664</v>
      </c>
      <c r="F402" s="22" t="s">
        <v>10873</v>
      </c>
    </row>
    <row r="403" spans="1:6" ht="31.2">
      <c r="A403" s="21">
        <v>591</v>
      </c>
      <c r="B403" s="22" t="s">
        <v>10369</v>
      </c>
      <c r="C403" s="22" t="s">
        <v>10368</v>
      </c>
      <c r="D403" s="23">
        <v>1646</v>
      </c>
      <c r="E403" s="22" t="s">
        <v>8591</v>
      </c>
      <c r="F403" s="22" t="s">
        <v>10370</v>
      </c>
    </row>
    <row r="404" spans="1:6" ht="62.4">
      <c r="A404" s="21">
        <v>512</v>
      </c>
      <c r="B404" s="24" t="s">
        <v>10132</v>
      </c>
      <c r="C404" s="22" t="s">
        <v>10131</v>
      </c>
      <c r="D404" s="23">
        <v>1555</v>
      </c>
      <c r="E404" s="22" t="s">
        <v>8636</v>
      </c>
      <c r="F404" s="24" t="s">
        <v>10133</v>
      </c>
    </row>
    <row r="405" spans="1:6" ht="46.8">
      <c r="A405" s="21">
        <v>16</v>
      </c>
      <c r="B405" s="24" t="s">
        <v>8639</v>
      </c>
      <c r="C405" s="22" t="s">
        <v>8638</v>
      </c>
      <c r="D405" s="23">
        <v>1017</v>
      </c>
      <c r="E405" s="22" t="s">
        <v>8604</v>
      </c>
      <c r="F405" s="24" t="s">
        <v>8640</v>
      </c>
    </row>
    <row r="406" spans="1:6" ht="62.4">
      <c r="A406" s="21">
        <v>199</v>
      </c>
      <c r="B406" s="24" t="s">
        <v>9194</v>
      </c>
      <c r="C406" s="22" t="s">
        <v>9193</v>
      </c>
      <c r="D406" s="23">
        <v>1214</v>
      </c>
      <c r="E406" s="22" t="s">
        <v>8636</v>
      </c>
      <c r="F406" s="24" t="s">
        <v>9195</v>
      </c>
    </row>
    <row r="407" spans="1:6" ht="31.2">
      <c r="A407" s="21">
        <v>300</v>
      </c>
      <c r="B407" s="22" t="s">
        <v>9497</v>
      </c>
      <c r="C407" s="22" t="s">
        <v>9496</v>
      </c>
      <c r="D407" s="23">
        <v>1322</v>
      </c>
      <c r="E407" s="22" t="s">
        <v>8636</v>
      </c>
      <c r="F407" s="22" t="s">
        <v>9498</v>
      </c>
    </row>
    <row r="408" spans="1:6" ht="46.8">
      <c r="A408" s="21">
        <v>411</v>
      </c>
      <c r="B408" s="24" t="s">
        <v>9830</v>
      </c>
      <c r="C408" s="22" t="s">
        <v>9829</v>
      </c>
      <c r="D408" s="23">
        <v>1444</v>
      </c>
      <c r="E408" s="22" t="s">
        <v>8617</v>
      </c>
      <c r="F408" s="24" t="s">
        <v>9831</v>
      </c>
    </row>
    <row r="409" spans="1:6" ht="46.8">
      <c r="A409" s="21">
        <v>785</v>
      </c>
      <c r="B409" s="22" t="s">
        <v>10950</v>
      </c>
      <c r="C409" s="22" t="s">
        <v>10949</v>
      </c>
      <c r="D409" s="23">
        <v>1857</v>
      </c>
      <c r="E409" s="22" t="s">
        <v>8686</v>
      </c>
      <c r="F409" s="24" t="s">
        <v>10951</v>
      </c>
    </row>
    <row r="410" spans="1:6" ht="62.4">
      <c r="A410" s="21">
        <v>575</v>
      </c>
      <c r="B410" s="22" t="s">
        <v>10321</v>
      </c>
      <c r="C410" s="22" t="s">
        <v>10320</v>
      </c>
      <c r="D410" s="23">
        <v>1629</v>
      </c>
      <c r="E410" s="22" t="s">
        <v>8664</v>
      </c>
      <c r="F410" s="24" t="s">
        <v>10322</v>
      </c>
    </row>
    <row r="411" spans="1:6" ht="31.2">
      <c r="A411" s="21">
        <v>712</v>
      </c>
      <c r="B411" s="22" t="s">
        <v>10732</v>
      </c>
      <c r="C411" s="22" t="s">
        <v>10731</v>
      </c>
      <c r="D411" s="23">
        <v>1783</v>
      </c>
      <c r="E411" s="22" t="s">
        <v>8636</v>
      </c>
      <c r="F411" s="22" t="s">
        <v>10733</v>
      </c>
    </row>
    <row r="412" spans="1:6" ht="31.2">
      <c r="A412" s="21">
        <v>392</v>
      </c>
      <c r="B412" s="22" t="s">
        <v>9773</v>
      </c>
      <c r="C412" s="22" t="s">
        <v>9772</v>
      </c>
      <c r="D412" s="23">
        <v>1423</v>
      </c>
      <c r="E412" s="22" t="s">
        <v>8636</v>
      </c>
      <c r="F412" s="22" t="s">
        <v>9774</v>
      </c>
    </row>
    <row r="413" spans="1:6" ht="31.2">
      <c r="A413" s="21">
        <v>294</v>
      </c>
      <c r="B413" s="24" t="s">
        <v>9479</v>
      </c>
      <c r="C413" s="22" t="s">
        <v>9478</v>
      </c>
      <c r="D413" s="23">
        <v>1316</v>
      </c>
      <c r="E413" s="22" t="s">
        <v>8733</v>
      </c>
      <c r="F413" s="22" t="s">
        <v>9480</v>
      </c>
    </row>
    <row r="414" spans="1:6" ht="62.4">
      <c r="A414" s="21">
        <v>791</v>
      </c>
      <c r="B414" s="22" t="s">
        <v>10968</v>
      </c>
      <c r="C414" s="22" t="s">
        <v>10967</v>
      </c>
      <c r="D414" s="23">
        <v>1864</v>
      </c>
      <c r="E414" s="22" t="s">
        <v>8702</v>
      </c>
      <c r="F414" s="24" t="s">
        <v>10969</v>
      </c>
    </row>
    <row r="415" spans="1:6" ht="46.8">
      <c r="A415" s="21">
        <v>461</v>
      </c>
      <c r="B415" s="24" t="s">
        <v>9980</v>
      </c>
      <c r="C415" s="22" t="s">
        <v>9979</v>
      </c>
      <c r="D415" s="23">
        <v>1502</v>
      </c>
      <c r="E415" s="22" t="s">
        <v>8636</v>
      </c>
      <c r="F415" s="24" t="s">
        <v>9981</v>
      </c>
    </row>
    <row r="416" spans="1:6" ht="46.8">
      <c r="A416" s="21">
        <v>819</v>
      </c>
      <c r="B416" s="22" t="s">
        <v>11052</v>
      </c>
      <c r="C416" s="22" t="s">
        <v>11051</v>
      </c>
      <c r="D416" s="23">
        <v>1892</v>
      </c>
      <c r="E416" s="22" t="s">
        <v>8664</v>
      </c>
      <c r="F416" s="24" t="s">
        <v>11053</v>
      </c>
    </row>
    <row r="417" spans="1:6" ht="62.4">
      <c r="A417" s="21">
        <v>183</v>
      </c>
      <c r="B417" s="24" t="s">
        <v>9146</v>
      </c>
      <c r="C417" s="22" t="s">
        <v>9145</v>
      </c>
      <c r="D417" s="23">
        <v>1198</v>
      </c>
      <c r="E417" s="22" t="s">
        <v>8636</v>
      </c>
      <c r="F417" s="24" t="s">
        <v>9147</v>
      </c>
    </row>
    <row r="418" spans="1:6" ht="31.2">
      <c r="A418" s="21">
        <v>55</v>
      </c>
      <c r="B418" s="22" t="s">
        <v>8760</v>
      </c>
      <c r="C418" s="22" t="s">
        <v>8759</v>
      </c>
      <c r="D418" s="23">
        <v>1058</v>
      </c>
      <c r="E418" s="22" t="s">
        <v>8636</v>
      </c>
      <c r="F418" s="22" t="s">
        <v>8761</v>
      </c>
    </row>
    <row r="419" spans="1:6" ht="31.2">
      <c r="A419" s="21">
        <v>289</v>
      </c>
      <c r="B419" s="22" t="s">
        <v>9464</v>
      </c>
      <c r="C419" s="22" t="s">
        <v>9463</v>
      </c>
      <c r="D419" s="23">
        <v>1311</v>
      </c>
      <c r="E419" s="22" t="s">
        <v>8636</v>
      </c>
      <c r="F419" s="22" t="s">
        <v>9465</v>
      </c>
    </row>
    <row r="420" spans="1:6" ht="62.4">
      <c r="A420" s="21">
        <v>876</v>
      </c>
      <c r="B420" s="24" t="s">
        <v>11223</v>
      </c>
      <c r="C420" s="22" t="s">
        <v>11222</v>
      </c>
      <c r="D420" s="23">
        <v>1951</v>
      </c>
      <c r="E420" s="22" t="s">
        <v>8636</v>
      </c>
      <c r="F420" s="24" t="s">
        <v>11224</v>
      </c>
    </row>
    <row r="421" spans="1:6" ht="31.2">
      <c r="A421" s="21">
        <v>185</v>
      </c>
      <c r="B421" s="22" t="s">
        <v>9152</v>
      </c>
      <c r="C421" s="22" t="s">
        <v>9151</v>
      </c>
      <c r="D421" s="23">
        <v>1200</v>
      </c>
      <c r="E421" s="22" t="s">
        <v>8591</v>
      </c>
      <c r="F421" s="22" t="s">
        <v>9153</v>
      </c>
    </row>
    <row r="422" spans="1:6" ht="46.8">
      <c r="A422" s="21">
        <v>310</v>
      </c>
      <c r="B422" s="22" t="s">
        <v>9527</v>
      </c>
      <c r="C422" s="22" t="s">
        <v>9526</v>
      </c>
      <c r="D422" s="23">
        <v>1333</v>
      </c>
      <c r="E422" s="22" t="s">
        <v>8591</v>
      </c>
      <c r="F422" s="24" t="s">
        <v>9528</v>
      </c>
    </row>
    <row r="423" spans="1:6" ht="46.8">
      <c r="A423" s="21">
        <v>167</v>
      </c>
      <c r="B423" s="24" t="s">
        <v>9098</v>
      </c>
      <c r="C423" s="22" t="s">
        <v>9097</v>
      </c>
      <c r="D423" s="23">
        <v>1179</v>
      </c>
      <c r="E423" s="22" t="s">
        <v>8930</v>
      </c>
      <c r="F423" s="24" t="s">
        <v>9099</v>
      </c>
    </row>
    <row r="424" spans="1:6" ht="62.4">
      <c r="A424" s="21">
        <v>308</v>
      </c>
      <c r="B424" s="22" t="s">
        <v>9521</v>
      </c>
      <c r="C424" s="22" t="s">
        <v>9520</v>
      </c>
      <c r="D424" s="23">
        <v>1331</v>
      </c>
      <c r="E424" s="22" t="s">
        <v>8591</v>
      </c>
      <c r="F424" s="24" t="s">
        <v>9522</v>
      </c>
    </row>
    <row r="425" spans="1:6" ht="46.8">
      <c r="A425" s="21">
        <v>1</v>
      </c>
      <c r="B425" s="22" t="s">
        <v>8590</v>
      </c>
      <c r="C425" s="22" t="s">
        <v>8589</v>
      </c>
      <c r="D425" s="23">
        <v>1001</v>
      </c>
      <c r="E425" s="22" t="s">
        <v>8591</v>
      </c>
      <c r="F425" s="24" t="s">
        <v>8592</v>
      </c>
    </row>
    <row r="426" spans="1:6" ht="31.2">
      <c r="A426" s="21">
        <v>375</v>
      </c>
      <c r="B426" s="22" t="s">
        <v>9722</v>
      </c>
      <c r="C426" s="22" t="s">
        <v>9721</v>
      </c>
      <c r="D426" s="23">
        <v>1404</v>
      </c>
      <c r="E426" s="22" t="s">
        <v>8636</v>
      </c>
      <c r="F426" s="22" t="s">
        <v>9723</v>
      </c>
    </row>
    <row r="427" spans="1:6" ht="46.8">
      <c r="A427" s="21">
        <v>155</v>
      </c>
      <c r="B427" s="24" t="s">
        <v>9062</v>
      </c>
      <c r="C427" s="22" t="s">
        <v>9061</v>
      </c>
      <c r="D427" s="23">
        <v>1165</v>
      </c>
      <c r="E427" s="22" t="s">
        <v>8617</v>
      </c>
      <c r="F427" s="24" t="s">
        <v>9063</v>
      </c>
    </row>
    <row r="428" spans="1:6" ht="31.2">
      <c r="A428" s="21">
        <v>288</v>
      </c>
      <c r="B428" s="22" t="s">
        <v>9461</v>
      </c>
      <c r="C428" s="22" t="s">
        <v>9460</v>
      </c>
      <c r="D428" s="23">
        <v>1310</v>
      </c>
      <c r="E428" s="22" t="s">
        <v>8591</v>
      </c>
      <c r="F428" s="22" t="s">
        <v>9462</v>
      </c>
    </row>
    <row r="429" spans="1:6" ht="31.2">
      <c r="A429" s="21">
        <v>798</v>
      </c>
      <c r="B429" s="24" t="s">
        <v>10989</v>
      </c>
      <c r="C429" s="22" t="s">
        <v>10988</v>
      </c>
      <c r="D429" s="23">
        <v>1871</v>
      </c>
      <c r="E429" s="22" t="s">
        <v>8733</v>
      </c>
      <c r="F429" s="22" t="s">
        <v>10990</v>
      </c>
    </row>
    <row r="430" spans="1:6" ht="62.4">
      <c r="A430" s="21">
        <v>32</v>
      </c>
      <c r="B430" s="22" t="s">
        <v>8689</v>
      </c>
      <c r="C430" s="22" t="s">
        <v>8688</v>
      </c>
      <c r="D430" s="23">
        <v>1034</v>
      </c>
      <c r="E430" s="22" t="s">
        <v>8591</v>
      </c>
      <c r="F430" s="24" t="s">
        <v>8690</v>
      </c>
    </row>
    <row r="431" spans="1:6" ht="46.8">
      <c r="A431" s="21">
        <v>748</v>
      </c>
      <c r="B431" s="22" t="s">
        <v>10839</v>
      </c>
      <c r="C431" s="22" t="s">
        <v>10838</v>
      </c>
      <c r="D431" s="23">
        <v>1820</v>
      </c>
      <c r="E431" s="22" t="s">
        <v>8664</v>
      </c>
      <c r="F431" s="24" t="s">
        <v>10840</v>
      </c>
    </row>
    <row r="432" spans="1:6" ht="78">
      <c r="A432" s="21">
        <v>374</v>
      </c>
      <c r="B432" s="22" t="s">
        <v>9719</v>
      </c>
      <c r="C432" s="22" t="s">
        <v>9718</v>
      </c>
      <c r="D432" s="23">
        <v>1403</v>
      </c>
      <c r="E432" s="22" t="s">
        <v>8733</v>
      </c>
      <c r="F432" s="24" t="s">
        <v>9720</v>
      </c>
    </row>
    <row r="433" spans="1:6" ht="46.8">
      <c r="A433" s="21">
        <v>524</v>
      </c>
      <c r="B433" s="24" t="s">
        <v>10168</v>
      </c>
      <c r="C433" s="22" t="s">
        <v>10167</v>
      </c>
      <c r="D433" s="23">
        <v>1567</v>
      </c>
      <c r="E433" s="22" t="s">
        <v>8733</v>
      </c>
      <c r="F433" s="24" t="s">
        <v>10169</v>
      </c>
    </row>
    <row r="434" spans="1:6" ht="46.8">
      <c r="A434" s="21">
        <v>783</v>
      </c>
      <c r="B434" s="22" t="s">
        <v>10944</v>
      </c>
      <c r="C434" s="22" t="s">
        <v>10943</v>
      </c>
      <c r="D434" s="23">
        <v>1855</v>
      </c>
      <c r="E434" s="22" t="s">
        <v>8664</v>
      </c>
      <c r="F434" s="24" t="s">
        <v>10945</v>
      </c>
    </row>
    <row r="435" spans="1:6" ht="46.8">
      <c r="A435" s="21">
        <v>553</v>
      </c>
      <c r="B435" s="22" t="s">
        <v>10255</v>
      </c>
      <c r="C435" s="22" t="s">
        <v>10254</v>
      </c>
      <c r="D435" s="23">
        <v>1603</v>
      </c>
      <c r="E435" s="22" t="s">
        <v>8664</v>
      </c>
      <c r="F435" s="24" t="s">
        <v>10256</v>
      </c>
    </row>
    <row r="436" spans="1:6" ht="46.8">
      <c r="A436" s="21">
        <v>708</v>
      </c>
      <c r="B436" s="22" t="s">
        <v>10720</v>
      </c>
      <c r="C436" s="22" t="s">
        <v>10719</v>
      </c>
      <c r="D436" s="23">
        <v>1779</v>
      </c>
      <c r="E436" s="22" t="s">
        <v>8591</v>
      </c>
      <c r="F436" s="24" t="s">
        <v>10721</v>
      </c>
    </row>
    <row r="437" spans="1:6" ht="46.8">
      <c r="A437" s="21">
        <v>806</v>
      </c>
      <c r="B437" s="22" t="s">
        <v>11013</v>
      </c>
      <c r="C437" s="22" t="s">
        <v>11012</v>
      </c>
      <c r="D437" s="23">
        <v>1879</v>
      </c>
      <c r="E437" s="22" t="s">
        <v>8702</v>
      </c>
      <c r="F437" s="24" t="s">
        <v>11014</v>
      </c>
    </row>
    <row r="438" spans="1:6" ht="46.8">
      <c r="A438" s="21">
        <v>837</v>
      </c>
      <c r="B438" s="24" t="s">
        <v>11106</v>
      </c>
      <c r="C438" s="22" t="s">
        <v>11105</v>
      </c>
      <c r="D438" s="23">
        <v>1911</v>
      </c>
      <c r="E438" s="22" t="s">
        <v>8636</v>
      </c>
      <c r="F438" s="24" t="s">
        <v>11107</v>
      </c>
    </row>
    <row r="439" spans="1:6" ht="46.8">
      <c r="A439" s="21">
        <v>409</v>
      </c>
      <c r="B439" s="24" t="s">
        <v>9824</v>
      </c>
      <c r="C439" s="22" t="s">
        <v>9823</v>
      </c>
      <c r="D439" s="23">
        <v>1442</v>
      </c>
      <c r="E439" s="22" t="s">
        <v>8636</v>
      </c>
      <c r="F439" s="24" t="s">
        <v>9825</v>
      </c>
    </row>
    <row r="440" spans="1:6" ht="31.2">
      <c r="A440" s="21">
        <v>570</v>
      </c>
      <c r="B440" s="24" t="s">
        <v>10306</v>
      </c>
      <c r="C440" s="22" t="s">
        <v>10305</v>
      </c>
      <c r="D440" s="23">
        <v>1623</v>
      </c>
      <c r="E440" s="22" t="s">
        <v>8636</v>
      </c>
      <c r="F440" s="22" t="s">
        <v>10307</v>
      </c>
    </row>
    <row r="441" spans="1:6" ht="62.4">
      <c r="A441" s="21">
        <v>786</v>
      </c>
      <c r="B441" s="24" t="s">
        <v>10953</v>
      </c>
      <c r="C441" s="22" t="s">
        <v>10952</v>
      </c>
      <c r="D441" s="23">
        <v>1858</v>
      </c>
      <c r="E441" s="22" t="s">
        <v>8636</v>
      </c>
      <c r="F441" s="24" t="s">
        <v>10954</v>
      </c>
    </row>
    <row r="442" spans="1:6" ht="31.2">
      <c r="A442" s="21">
        <v>326</v>
      </c>
      <c r="B442" s="22" t="s">
        <v>9575</v>
      </c>
      <c r="C442" s="22" t="s">
        <v>9574</v>
      </c>
      <c r="D442" s="23">
        <v>1351</v>
      </c>
      <c r="E442" s="22" t="s">
        <v>8733</v>
      </c>
      <c r="F442" s="22" t="s">
        <v>9576</v>
      </c>
    </row>
    <row r="443" spans="1:6" ht="46.8">
      <c r="A443" s="21">
        <v>156</v>
      </c>
      <c r="B443" s="22" t="s">
        <v>9065</v>
      </c>
      <c r="C443" s="22" t="s">
        <v>9064</v>
      </c>
      <c r="D443" s="23">
        <v>1166</v>
      </c>
      <c r="E443" s="22" t="s">
        <v>8664</v>
      </c>
      <c r="F443" s="24" t="s">
        <v>9066</v>
      </c>
    </row>
    <row r="444" spans="1:6" ht="62.4">
      <c r="A444" s="21">
        <v>299</v>
      </c>
      <c r="B444" s="22" t="s">
        <v>9494</v>
      </c>
      <c r="C444" s="22" t="s">
        <v>9493</v>
      </c>
      <c r="D444" s="23">
        <v>1321</v>
      </c>
      <c r="E444" s="22" t="s">
        <v>8664</v>
      </c>
      <c r="F444" s="24" t="s">
        <v>9495</v>
      </c>
    </row>
    <row r="445" spans="1:6" ht="31.2">
      <c r="A445" s="21">
        <v>508</v>
      </c>
      <c r="B445" s="22" t="s">
        <v>10120</v>
      </c>
      <c r="C445" s="22" t="s">
        <v>10119</v>
      </c>
      <c r="D445" s="23">
        <v>1551</v>
      </c>
      <c r="E445" s="22" t="s">
        <v>8591</v>
      </c>
      <c r="F445" s="22" t="s">
        <v>10121</v>
      </c>
    </row>
    <row r="446" spans="1:6" ht="46.8">
      <c r="A446" s="21">
        <v>466</v>
      </c>
      <c r="B446" s="22" t="s">
        <v>9995</v>
      </c>
      <c r="C446" s="22" t="s">
        <v>9994</v>
      </c>
      <c r="D446" s="23">
        <v>1507</v>
      </c>
      <c r="E446" s="22" t="s">
        <v>8664</v>
      </c>
      <c r="F446" s="24" t="s">
        <v>8749</v>
      </c>
    </row>
    <row r="447" spans="1:6" ht="62.4">
      <c r="A447" s="21">
        <v>9</v>
      </c>
      <c r="B447" s="22" t="s">
        <v>8616</v>
      </c>
      <c r="C447" s="22" t="s">
        <v>8615</v>
      </c>
      <c r="D447" s="23">
        <v>1009</v>
      </c>
      <c r="E447" s="22" t="s">
        <v>8617</v>
      </c>
      <c r="F447" s="24" t="s">
        <v>8618</v>
      </c>
    </row>
    <row r="448" spans="1:6" ht="62.4">
      <c r="A448" s="21">
        <v>285</v>
      </c>
      <c r="B448" s="24" t="s">
        <v>9452</v>
      </c>
      <c r="C448" s="22" t="s">
        <v>9451</v>
      </c>
      <c r="D448" s="23">
        <v>1307</v>
      </c>
      <c r="E448" s="22" t="s">
        <v>8636</v>
      </c>
      <c r="F448" s="24" t="s">
        <v>9453</v>
      </c>
    </row>
    <row r="449" spans="1:6" ht="46.8">
      <c r="A449" s="21">
        <v>27</v>
      </c>
      <c r="B449" s="24" t="s">
        <v>8673</v>
      </c>
      <c r="C449" s="22" t="s">
        <v>8672</v>
      </c>
      <c r="D449" s="23">
        <v>1028</v>
      </c>
      <c r="E449" s="22" t="s">
        <v>8604</v>
      </c>
      <c r="F449" s="24" t="s">
        <v>8674</v>
      </c>
    </row>
    <row r="450" spans="1:6" ht="62.4">
      <c r="A450" s="21">
        <v>825</v>
      </c>
      <c r="B450" s="22" t="s">
        <v>11070</v>
      </c>
      <c r="C450" s="22" t="s">
        <v>11069</v>
      </c>
      <c r="D450" s="23">
        <v>1899</v>
      </c>
      <c r="E450" s="22" t="s">
        <v>8686</v>
      </c>
      <c r="F450" s="24" t="s">
        <v>11071</v>
      </c>
    </row>
    <row r="451" spans="1:6" ht="62.4">
      <c r="A451" s="21">
        <v>43</v>
      </c>
      <c r="B451" s="24" t="s">
        <v>8723</v>
      </c>
      <c r="C451" s="22" t="s">
        <v>8722</v>
      </c>
      <c r="D451" s="23">
        <v>1045</v>
      </c>
      <c r="E451" s="22" t="s">
        <v>8636</v>
      </c>
      <c r="F451" s="24" t="s">
        <v>8724</v>
      </c>
    </row>
    <row r="452" spans="1:6" ht="46.8">
      <c r="A452" s="21">
        <v>247</v>
      </c>
      <c r="B452" s="24" t="s">
        <v>9338</v>
      </c>
      <c r="C452" s="22" t="s">
        <v>9337</v>
      </c>
      <c r="D452" s="23">
        <v>1267</v>
      </c>
      <c r="E452" s="22" t="s">
        <v>8733</v>
      </c>
      <c r="F452" s="24" t="s">
        <v>9339</v>
      </c>
    </row>
    <row r="453" spans="1:6" ht="46.8">
      <c r="A453" s="21">
        <v>824</v>
      </c>
      <c r="B453" s="22" t="s">
        <v>11067</v>
      </c>
      <c r="C453" s="22" t="s">
        <v>11066</v>
      </c>
      <c r="D453" s="23">
        <v>1898</v>
      </c>
      <c r="E453" s="22" t="s">
        <v>8664</v>
      </c>
      <c r="F453" s="24" t="s">
        <v>11068</v>
      </c>
    </row>
    <row r="454" spans="1:6" ht="46.8">
      <c r="A454" s="21">
        <v>125</v>
      </c>
      <c r="B454" s="22" t="s">
        <v>8972</v>
      </c>
      <c r="C454" s="22" t="s">
        <v>8971</v>
      </c>
      <c r="D454" s="23">
        <v>1132</v>
      </c>
      <c r="E454" s="22" t="s">
        <v>8702</v>
      </c>
      <c r="F454" s="24" t="s">
        <v>8973</v>
      </c>
    </row>
    <row r="455" spans="1:6" ht="46.8">
      <c r="A455" s="21">
        <v>268</v>
      </c>
      <c r="B455" s="24" t="s">
        <v>9401</v>
      </c>
      <c r="C455" s="22" t="s">
        <v>9400</v>
      </c>
      <c r="D455" s="23">
        <v>1290</v>
      </c>
      <c r="E455" s="22" t="s">
        <v>8604</v>
      </c>
      <c r="F455" s="24" t="s">
        <v>9402</v>
      </c>
    </row>
    <row r="456" spans="1:6" ht="31.2">
      <c r="A456" s="21">
        <v>332</v>
      </c>
      <c r="B456" s="22" t="s">
        <v>9593</v>
      </c>
      <c r="C456" s="22" t="s">
        <v>9592</v>
      </c>
      <c r="D456" s="23">
        <v>1358</v>
      </c>
      <c r="E456" s="22" t="s">
        <v>8686</v>
      </c>
      <c r="F456" s="22" t="s">
        <v>9594</v>
      </c>
    </row>
    <row r="457" spans="1:6" ht="31.2">
      <c r="A457" s="21">
        <v>154</v>
      </c>
      <c r="B457" s="22" t="s">
        <v>9059</v>
      </c>
      <c r="C457" s="22" t="s">
        <v>9058</v>
      </c>
      <c r="D457" s="23">
        <v>1164</v>
      </c>
      <c r="E457" s="22" t="s">
        <v>8664</v>
      </c>
      <c r="F457" s="22" t="s">
        <v>9060</v>
      </c>
    </row>
    <row r="458" spans="1:6" ht="31.2">
      <c r="A458" s="21">
        <v>840</v>
      </c>
      <c r="B458" s="22" t="s">
        <v>11115</v>
      </c>
      <c r="C458" s="22" t="s">
        <v>11114</v>
      </c>
      <c r="D458" s="23">
        <v>1914</v>
      </c>
      <c r="E458" s="22" t="s">
        <v>8664</v>
      </c>
      <c r="F458" s="22" t="s">
        <v>11116</v>
      </c>
    </row>
    <row r="459" spans="1:6" ht="62.4">
      <c r="A459" s="21">
        <v>842</v>
      </c>
      <c r="B459" s="24" t="s">
        <v>11121</v>
      </c>
      <c r="C459" s="22" t="s">
        <v>11120</v>
      </c>
      <c r="D459" s="23">
        <v>1916</v>
      </c>
      <c r="E459" s="22" t="s">
        <v>8636</v>
      </c>
      <c r="F459" s="24" t="s">
        <v>11122</v>
      </c>
    </row>
    <row r="460" spans="1:6" ht="46.8">
      <c r="A460" s="21">
        <v>499</v>
      </c>
      <c r="B460" s="24" t="s">
        <v>10093</v>
      </c>
      <c r="C460" s="22" t="s">
        <v>10092</v>
      </c>
      <c r="D460" s="23">
        <v>1541</v>
      </c>
      <c r="E460" s="22" t="s">
        <v>8733</v>
      </c>
      <c r="F460" s="24" t="s">
        <v>10094</v>
      </c>
    </row>
    <row r="461" spans="1:6" ht="46.8">
      <c r="A461" s="21">
        <v>311</v>
      </c>
      <c r="B461" s="24" t="s">
        <v>9530</v>
      </c>
      <c r="C461" s="22" t="s">
        <v>9529</v>
      </c>
      <c r="D461" s="23">
        <v>1334</v>
      </c>
      <c r="E461" s="22" t="s">
        <v>8636</v>
      </c>
      <c r="F461" s="24" t="s">
        <v>9531</v>
      </c>
    </row>
    <row r="462" spans="1:6" ht="46.8">
      <c r="A462" s="21">
        <v>561</v>
      </c>
      <c r="B462" s="22" t="s">
        <v>10279</v>
      </c>
      <c r="C462" s="22" t="s">
        <v>10278</v>
      </c>
      <c r="D462" s="23">
        <v>1612</v>
      </c>
      <c r="E462" s="22" t="s">
        <v>8911</v>
      </c>
      <c r="F462" s="24" t="s">
        <v>10280</v>
      </c>
    </row>
    <row r="463" spans="1:6" ht="78">
      <c r="A463" s="21">
        <v>872</v>
      </c>
      <c r="B463" s="22" t="s">
        <v>11211</v>
      </c>
      <c r="C463" s="22" t="s">
        <v>11210</v>
      </c>
      <c r="D463" s="23">
        <v>1947</v>
      </c>
      <c r="E463" s="22" t="s">
        <v>8617</v>
      </c>
      <c r="F463" s="24" t="s">
        <v>11212</v>
      </c>
    </row>
    <row r="464" spans="1:6" ht="46.8">
      <c r="A464" s="21">
        <v>797</v>
      </c>
      <c r="B464" s="24" t="s">
        <v>10986</v>
      </c>
      <c r="C464" s="22" t="s">
        <v>10985</v>
      </c>
      <c r="D464" s="23">
        <v>1870</v>
      </c>
      <c r="E464" s="22" t="s">
        <v>8636</v>
      </c>
      <c r="F464" s="24" t="s">
        <v>10987</v>
      </c>
    </row>
    <row r="465" spans="1:6" ht="46.8">
      <c r="A465" s="21">
        <v>111</v>
      </c>
      <c r="B465" s="22" t="s">
        <v>8929</v>
      </c>
      <c r="C465" s="22" t="s">
        <v>8928</v>
      </c>
      <c r="D465" s="23">
        <v>1118</v>
      </c>
      <c r="E465" s="22" t="s">
        <v>8930</v>
      </c>
      <c r="F465" s="24" t="s">
        <v>8931</v>
      </c>
    </row>
    <row r="466" spans="1:6" ht="46.8">
      <c r="A466" s="21">
        <v>61</v>
      </c>
      <c r="B466" s="24" t="s">
        <v>8778</v>
      </c>
      <c r="C466" s="22" t="s">
        <v>8777</v>
      </c>
      <c r="D466" s="23">
        <v>1064</v>
      </c>
      <c r="E466" s="22" t="s">
        <v>8617</v>
      </c>
      <c r="F466" s="24" t="s">
        <v>8779</v>
      </c>
    </row>
    <row r="467" spans="1:6" ht="46.8">
      <c r="A467" s="21">
        <v>424</v>
      </c>
      <c r="B467" s="24" t="s">
        <v>9869</v>
      </c>
      <c r="C467" s="22" t="s">
        <v>9868</v>
      </c>
      <c r="D467" s="23">
        <v>1460</v>
      </c>
      <c r="E467" s="22" t="s">
        <v>8636</v>
      </c>
      <c r="F467" s="24" t="s">
        <v>9870</v>
      </c>
    </row>
    <row r="468" spans="1:6" ht="62.4">
      <c r="A468" s="21">
        <v>22</v>
      </c>
      <c r="B468" s="24" t="s">
        <v>8657</v>
      </c>
      <c r="C468" s="22" t="s">
        <v>8656</v>
      </c>
      <c r="D468" s="23">
        <v>1023</v>
      </c>
      <c r="E468" s="22" t="s">
        <v>8636</v>
      </c>
      <c r="F468" s="24" t="s">
        <v>8658</v>
      </c>
    </row>
    <row r="469" spans="1:6" ht="46.8">
      <c r="A469" s="21">
        <v>608</v>
      </c>
      <c r="B469" s="22" t="s">
        <v>10420</v>
      </c>
      <c r="C469" s="22" t="s">
        <v>10419</v>
      </c>
      <c r="D469" s="23">
        <v>1667</v>
      </c>
      <c r="E469" s="22" t="s">
        <v>8591</v>
      </c>
      <c r="F469" s="24" t="s">
        <v>10421</v>
      </c>
    </row>
    <row r="470" spans="1:6" ht="46.8">
      <c r="A470" s="21">
        <v>312</v>
      </c>
      <c r="B470" s="24" t="s">
        <v>9533</v>
      </c>
      <c r="C470" s="22" t="s">
        <v>9532</v>
      </c>
      <c r="D470" s="23">
        <v>1335</v>
      </c>
      <c r="E470" s="22" t="s">
        <v>8636</v>
      </c>
      <c r="F470" s="24" t="s">
        <v>9534</v>
      </c>
    </row>
    <row r="471" spans="1:6" ht="46.8">
      <c r="A471" s="21">
        <v>254</v>
      </c>
      <c r="B471" s="24" t="s">
        <v>9359</v>
      </c>
      <c r="C471" s="22" t="s">
        <v>9358</v>
      </c>
      <c r="D471" s="23">
        <v>1274</v>
      </c>
      <c r="E471" s="22" t="s">
        <v>8911</v>
      </c>
      <c r="F471" s="24" t="s">
        <v>9360</v>
      </c>
    </row>
    <row r="472" spans="1:6" ht="46.8">
      <c r="A472" s="21">
        <v>773</v>
      </c>
      <c r="B472" s="24" t="s">
        <v>10914</v>
      </c>
      <c r="C472" s="22" t="s">
        <v>10913</v>
      </c>
      <c r="D472" s="23">
        <v>1845</v>
      </c>
      <c r="E472" s="22" t="s">
        <v>8604</v>
      </c>
      <c r="F472" s="24" t="s">
        <v>10915</v>
      </c>
    </row>
    <row r="473" spans="1:6" ht="31.2">
      <c r="A473" s="21">
        <v>452</v>
      </c>
      <c r="B473" s="22" t="s">
        <v>9953</v>
      </c>
      <c r="C473" s="22" t="s">
        <v>9952</v>
      </c>
      <c r="D473" s="23">
        <v>1491</v>
      </c>
      <c r="E473" s="22" t="s">
        <v>8664</v>
      </c>
      <c r="F473" s="22" t="s">
        <v>9954</v>
      </c>
    </row>
    <row r="474" spans="1:6" ht="46.8">
      <c r="A474" s="21">
        <v>25</v>
      </c>
      <c r="B474" s="22" t="s">
        <v>8667</v>
      </c>
      <c r="C474" s="22" t="s">
        <v>8666</v>
      </c>
      <c r="D474" s="23">
        <v>1026</v>
      </c>
      <c r="E474" s="22" t="s">
        <v>8591</v>
      </c>
      <c r="F474" s="24" t="s">
        <v>8668</v>
      </c>
    </row>
    <row r="475" spans="1:6" ht="46.8">
      <c r="A475" s="21">
        <v>8</v>
      </c>
      <c r="B475" s="22" t="s">
        <v>8613</v>
      </c>
      <c r="C475" s="22" t="s">
        <v>8612</v>
      </c>
      <c r="D475" s="23">
        <v>1008</v>
      </c>
      <c r="E475" s="22" t="s">
        <v>8591</v>
      </c>
      <c r="F475" s="24" t="s">
        <v>8614</v>
      </c>
    </row>
    <row r="476" spans="1:6" ht="62.4">
      <c r="A476" s="21">
        <v>152</v>
      </c>
      <c r="B476" s="24" t="s">
        <v>9053</v>
      </c>
      <c r="C476" s="22" t="s">
        <v>9052</v>
      </c>
      <c r="D476" s="23">
        <v>1162</v>
      </c>
      <c r="E476" s="22" t="s">
        <v>8733</v>
      </c>
      <c r="F476" s="24" t="s">
        <v>9054</v>
      </c>
    </row>
    <row r="477" spans="1:6" ht="62.4">
      <c r="A477" s="21">
        <v>369</v>
      </c>
      <c r="B477" s="24" t="s">
        <v>9704</v>
      </c>
      <c r="C477" s="22" t="s">
        <v>9703</v>
      </c>
      <c r="D477" s="23">
        <v>1398</v>
      </c>
      <c r="E477" s="22" t="s">
        <v>8636</v>
      </c>
      <c r="F477" s="24" t="s">
        <v>9705</v>
      </c>
    </row>
    <row r="478" spans="1:6" ht="46.8">
      <c r="A478" s="21">
        <v>158</v>
      </c>
      <c r="B478" s="24" t="s">
        <v>9071</v>
      </c>
      <c r="C478" s="22" t="s">
        <v>9070</v>
      </c>
      <c r="D478" s="23">
        <v>1168</v>
      </c>
      <c r="E478" s="22" t="s">
        <v>8636</v>
      </c>
      <c r="F478" s="24" t="s">
        <v>9072</v>
      </c>
    </row>
    <row r="479" spans="1:6" ht="46.8">
      <c r="A479" s="21">
        <v>230</v>
      </c>
      <c r="B479" s="24" t="s">
        <v>9287</v>
      </c>
      <c r="C479" s="22" t="s">
        <v>9286</v>
      </c>
      <c r="D479" s="23">
        <v>1249</v>
      </c>
      <c r="E479" s="22" t="s">
        <v>8636</v>
      </c>
      <c r="F479" s="24" t="s">
        <v>9288</v>
      </c>
    </row>
    <row r="480" spans="1:6" ht="31.2">
      <c r="A480" s="21">
        <v>885</v>
      </c>
      <c r="B480" s="24" t="s">
        <v>11250</v>
      </c>
      <c r="C480" s="22" t="s">
        <v>11249</v>
      </c>
      <c r="D480" s="23">
        <v>1960</v>
      </c>
      <c r="E480" s="22" t="s">
        <v>8636</v>
      </c>
      <c r="F480" s="22" t="s">
        <v>11251</v>
      </c>
    </row>
    <row r="481" spans="1:6" ht="46.8">
      <c r="A481" s="21">
        <v>6</v>
      </c>
      <c r="B481" s="24" t="s">
        <v>8607</v>
      </c>
      <c r="C481" s="22" t="s">
        <v>8606</v>
      </c>
      <c r="D481" s="23">
        <v>1006</v>
      </c>
      <c r="E481" s="22" t="s">
        <v>8604</v>
      </c>
      <c r="F481" s="24" t="s">
        <v>8608</v>
      </c>
    </row>
    <row r="482" spans="1:6" ht="62.4">
      <c r="A482" s="21">
        <v>803</v>
      </c>
      <c r="B482" s="22" t="s">
        <v>11004</v>
      </c>
      <c r="C482" s="22" t="s">
        <v>11003</v>
      </c>
      <c r="D482" s="23">
        <v>1876</v>
      </c>
      <c r="E482" s="22" t="s">
        <v>8664</v>
      </c>
      <c r="F482" s="24" t="s">
        <v>11005</v>
      </c>
    </row>
    <row r="483" spans="1:6" ht="46.8">
      <c r="A483" s="21">
        <v>99</v>
      </c>
      <c r="B483" s="24" t="s">
        <v>8892</v>
      </c>
      <c r="C483" s="22" t="s">
        <v>8891</v>
      </c>
      <c r="D483" s="23">
        <v>1105</v>
      </c>
      <c r="E483" s="22" t="s">
        <v>8733</v>
      </c>
      <c r="F483" s="24" t="s">
        <v>8893</v>
      </c>
    </row>
    <row r="484" spans="1:6" ht="62.4">
      <c r="A484" s="21">
        <v>816</v>
      </c>
      <c r="B484" s="24" t="s">
        <v>11043</v>
      </c>
      <c r="C484" s="22" t="s">
        <v>11042</v>
      </c>
      <c r="D484" s="23">
        <v>1889</v>
      </c>
      <c r="E484" s="22" t="s">
        <v>8636</v>
      </c>
      <c r="F484" s="24" t="s">
        <v>11044</v>
      </c>
    </row>
    <row r="485" spans="1:6" ht="46.8">
      <c r="A485" s="21">
        <v>191</v>
      </c>
      <c r="B485" s="22" t="s">
        <v>9170</v>
      </c>
      <c r="C485" s="22" t="s">
        <v>9169</v>
      </c>
      <c r="D485" s="23">
        <v>1206</v>
      </c>
      <c r="E485" s="22" t="s">
        <v>8664</v>
      </c>
      <c r="F485" s="24" t="s">
        <v>9171</v>
      </c>
    </row>
    <row r="486" spans="1:6" ht="31.2">
      <c r="A486" s="21">
        <v>175</v>
      </c>
      <c r="B486" s="22" t="s">
        <v>9122</v>
      </c>
      <c r="C486" s="22" t="s">
        <v>9121</v>
      </c>
      <c r="D486" s="23">
        <v>1188</v>
      </c>
      <c r="E486" s="22" t="s">
        <v>8664</v>
      </c>
      <c r="F486" s="22" t="s">
        <v>9123</v>
      </c>
    </row>
    <row r="487" spans="1:6" ht="46.8">
      <c r="A487" s="21">
        <v>582</v>
      </c>
      <c r="B487" s="22" t="s">
        <v>10342</v>
      </c>
      <c r="C487" s="22" t="s">
        <v>10341</v>
      </c>
      <c r="D487" s="23">
        <v>1636</v>
      </c>
      <c r="E487" s="22" t="s">
        <v>8664</v>
      </c>
      <c r="F487" s="24" t="s">
        <v>10343</v>
      </c>
    </row>
    <row r="488" spans="1:6" ht="62.4">
      <c r="A488" s="21">
        <v>100</v>
      </c>
      <c r="B488" s="22" t="s">
        <v>8895</v>
      </c>
      <c r="C488" s="22" t="s">
        <v>8894</v>
      </c>
      <c r="D488" s="23">
        <v>1106</v>
      </c>
      <c r="E488" s="22" t="s">
        <v>8591</v>
      </c>
      <c r="F488" s="24" t="s">
        <v>8896</v>
      </c>
    </row>
    <row r="489" spans="1:6" ht="46.8">
      <c r="A489" s="21">
        <v>19</v>
      </c>
      <c r="B489" s="24" t="s">
        <v>8648</v>
      </c>
      <c r="C489" s="22" t="s">
        <v>8647</v>
      </c>
      <c r="D489" s="23">
        <v>1020</v>
      </c>
      <c r="E489" s="22" t="s">
        <v>8636</v>
      </c>
      <c r="F489" s="24" t="s">
        <v>8649</v>
      </c>
    </row>
    <row r="490" spans="1:6" ht="62.4">
      <c r="A490" s="21">
        <v>347</v>
      </c>
      <c r="B490" s="22" t="s">
        <v>9638</v>
      </c>
      <c r="C490" s="22" t="s">
        <v>9637</v>
      </c>
      <c r="D490" s="23">
        <v>1373</v>
      </c>
      <c r="E490" s="22" t="s">
        <v>8664</v>
      </c>
      <c r="F490" s="24" t="s">
        <v>9639</v>
      </c>
    </row>
    <row r="491" spans="1:6" ht="46.8">
      <c r="A491" s="21">
        <v>732</v>
      </c>
      <c r="B491" s="22" t="s">
        <v>10792</v>
      </c>
      <c r="C491" s="22" t="s">
        <v>10791</v>
      </c>
      <c r="D491" s="23">
        <v>1804</v>
      </c>
      <c r="E491" s="22" t="s">
        <v>8664</v>
      </c>
      <c r="F491" s="24" t="s">
        <v>10793</v>
      </c>
    </row>
    <row r="492" spans="1:6" ht="31.2">
      <c r="A492" s="21">
        <v>116</v>
      </c>
      <c r="B492" s="22" t="s">
        <v>8945</v>
      </c>
      <c r="C492" s="22" t="s">
        <v>8944</v>
      </c>
      <c r="D492" s="23">
        <v>1123</v>
      </c>
      <c r="E492" s="22" t="s">
        <v>8591</v>
      </c>
      <c r="F492" s="22" t="s">
        <v>8946</v>
      </c>
    </row>
    <row r="493" spans="1:6" ht="62.4">
      <c r="A493" s="21">
        <v>848</v>
      </c>
      <c r="B493" s="24" t="s">
        <v>11139</v>
      </c>
      <c r="C493" s="22" t="s">
        <v>11138</v>
      </c>
      <c r="D493" s="23">
        <v>1923</v>
      </c>
      <c r="E493" s="22" t="s">
        <v>8636</v>
      </c>
      <c r="F493" s="24" t="s">
        <v>11140</v>
      </c>
    </row>
    <row r="494" spans="1:6" ht="46.8">
      <c r="A494" s="21">
        <v>412</v>
      </c>
      <c r="B494" s="22" t="s">
        <v>9833</v>
      </c>
      <c r="C494" s="22" t="s">
        <v>9832</v>
      </c>
      <c r="D494" s="23">
        <v>1445</v>
      </c>
      <c r="E494" s="22" t="s">
        <v>8664</v>
      </c>
      <c r="F494" s="24" t="s">
        <v>9834</v>
      </c>
    </row>
    <row r="495" spans="1:6" ht="46.8">
      <c r="A495" s="21">
        <v>124</v>
      </c>
      <c r="B495" s="24" t="s">
        <v>8969</v>
      </c>
      <c r="C495" s="22" t="s">
        <v>8968</v>
      </c>
      <c r="D495" s="23">
        <v>1131</v>
      </c>
      <c r="E495" s="22" t="s">
        <v>8733</v>
      </c>
      <c r="F495" s="24" t="s">
        <v>8970</v>
      </c>
    </row>
    <row r="496" spans="1:6" ht="46.8">
      <c r="A496" s="21">
        <v>737</v>
      </c>
      <c r="B496" s="24" t="s">
        <v>10807</v>
      </c>
      <c r="C496" s="22" t="s">
        <v>10806</v>
      </c>
      <c r="D496" s="23">
        <v>1809</v>
      </c>
      <c r="E496" s="22" t="s">
        <v>8911</v>
      </c>
      <c r="F496" s="24" t="s">
        <v>10808</v>
      </c>
    </row>
    <row r="497" spans="1:6" ht="46.8">
      <c r="A497" s="21">
        <v>822</v>
      </c>
      <c r="B497" s="24" t="s">
        <v>11061</v>
      </c>
      <c r="C497" s="22" t="s">
        <v>11060</v>
      </c>
      <c r="D497" s="23">
        <v>1896</v>
      </c>
      <c r="E497" s="22" t="s">
        <v>8636</v>
      </c>
      <c r="F497" s="24" t="s">
        <v>11062</v>
      </c>
    </row>
    <row r="498" spans="1:6" ht="62.4">
      <c r="A498" s="21">
        <v>635</v>
      </c>
      <c r="B498" s="22" t="s">
        <v>10501</v>
      </c>
      <c r="C498" s="22" t="s">
        <v>10500</v>
      </c>
      <c r="D498" s="23">
        <v>1697</v>
      </c>
      <c r="E498" s="22" t="s">
        <v>8617</v>
      </c>
      <c r="F498" s="24" t="s">
        <v>10502</v>
      </c>
    </row>
    <row r="499" spans="1:6" ht="46.8">
      <c r="A499" s="21">
        <v>523</v>
      </c>
      <c r="B499" s="24" t="s">
        <v>10165</v>
      </c>
      <c r="C499" s="22" t="s">
        <v>10164</v>
      </c>
      <c r="D499" s="23">
        <v>1566</v>
      </c>
      <c r="E499" s="22" t="s">
        <v>8733</v>
      </c>
      <c r="F499" s="24" t="s">
        <v>10166</v>
      </c>
    </row>
    <row r="500" spans="1:6" ht="78">
      <c r="A500" s="21">
        <v>396</v>
      </c>
      <c r="B500" s="22" t="s">
        <v>9785</v>
      </c>
      <c r="C500" s="22" t="s">
        <v>9784</v>
      </c>
      <c r="D500" s="23">
        <v>1428</v>
      </c>
      <c r="E500" s="22" t="s">
        <v>8686</v>
      </c>
      <c r="F500" s="24" t="s">
        <v>9786</v>
      </c>
    </row>
    <row r="501" spans="1:6" ht="15.6">
      <c r="A501" s="21">
        <v>739</v>
      </c>
      <c r="B501" s="22" t="s">
        <v>10813</v>
      </c>
      <c r="C501" s="22" t="s">
        <v>10812</v>
      </c>
      <c r="D501" s="23">
        <v>1811</v>
      </c>
      <c r="E501" s="22" t="s">
        <v>8664</v>
      </c>
      <c r="F501" s="22" t="s">
        <v>10814</v>
      </c>
    </row>
    <row r="502" spans="1:6" ht="62.4">
      <c r="A502" s="21">
        <v>638</v>
      </c>
      <c r="B502" s="24" t="s">
        <v>10510</v>
      </c>
      <c r="C502" s="22" t="s">
        <v>10509</v>
      </c>
      <c r="D502" s="23">
        <v>1700</v>
      </c>
      <c r="E502" s="22" t="s">
        <v>8733</v>
      </c>
      <c r="F502" s="24" t="s">
        <v>10511</v>
      </c>
    </row>
    <row r="503" spans="1:6" ht="62.4">
      <c r="A503" s="21">
        <v>877</v>
      </c>
      <c r="B503" s="22" t="s">
        <v>11226</v>
      </c>
      <c r="C503" s="22" t="s">
        <v>11225</v>
      </c>
      <c r="D503" s="23">
        <v>1952</v>
      </c>
      <c r="E503" s="22" t="s">
        <v>8591</v>
      </c>
      <c r="F503" s="24" t="s">
        <v>11227</v>
      </c>
    </row>
    <row r="504" spans="1:6" ht="46.8">
      <c r="A504" s="21">
        <v>493</v>
      </c>
      <c r="B504" s="24" t="s">
        <v>10075</v>
      </c>
      <c r="C504" s="22" t="s">
        <v>10074</v>
      </c>
      <c r="D504" s="23">
        <v>1535</v>
      </c>
      <c r="E504" s="22" t="s">
        <v>8733</v>
      </c>
      <c r="F504" s="24" t="s">
        <v>10076</v>
      </c>
    </row>
    <row r="505" spans="1:6" ht="46.8">
      <c r="A505" s="21">
        <v>539</v>
      </c>
      <c r="B505" s="24" t="s">
        <v>10213</v>
      </c>
      <c r="C505" s="22" t="s">
        <v>10212</v>
      </c>
      <c r="D505" s="23">
        <v>1584</v>
      </c>
      <c r="E505" s="22" t="s">
        <v>8733</v>
      </c>
      <c r="F505" s="24" t="s">
        <v>10214</v>
      </c>
    </row>
    <row r="506" spans="1:6" ht="62.4">
      <c r="A506" s="21">
        <v>275</v>
      </c>
      <c r="B506" s="24" t="s">
        <v>9422</v>
      </c>
      <c r="C506" s="22" t="s">
        <v>9421</v>
      </c>
      <c r="D506" s="23">
        <v>1297</v>
      </c>
      <c r="E506" s="22" t="s">
        <v>8733</v>
      </c>
      <c r="F506" s="24" t="s">
        <v>9423</v>
      </c>
    </row>
    <row r="507" spans="1:6" ht="46.8">
      <c r="A507" s="21">
        <v>387</v>
      </c>
      <c r="B507" s="22" t="s">
        <v>9758</v>
      </c>
      <c r="C507" s="22" t="s">
        <v>9757</v>
      </c>
      <c r="D507" s="23">
        <v>1417</v>
      </c>
      <c r="E507" s="22" t="s">
        <v>8664</v>
      </c>
      <c r="F507" s="24" t="s">
        <v>9759</v>
      </c>
    </row>
    <row r="508" spans="1:6" ht="62.4">
      <c r="A508" s="21">
        <v>774</v>
      </c>
      <c r="B508" s="24" t="s">
        <v>10917</v>
      </c>
      <c r="C508" s="22" t="s">
        <v>10916</v>
      </c>
      <c r="D508" s="23">
        <v>1846</v>
      </c>
      <c r="E508" s="22" t="s">
        <v>8911</v>
      </c>
      <c r="F508" s="24" t="s">
        <v>10918</v>
      </c>
    </row>
    <row r="509" spans="1:6" ht="62.4">
      <c r="A509" s="21">
        <v>597</v>
      </c>
      <c r="B509" s="24" t="s">
        <v>10387</v>
      </c>
      <c r="C509" s="22" t="s">
        <v>10386</v>
      </c>
      <c r="D509" s="23">
        <v>1653</v>
      </c>
      <c r="E509" s="22" t="s">
        <v>8636</v>
      </c>
      <c r="F509" s="24" t="s">
        <v>10388</v>
      </c>
    </row>
    <row r="510" spans="1:6" ht="62.4">
      <c r="A510" s="21">
        <v>686</v>
      </c>
      <c r="B510" s="24" t="s">
        <v>10654</v>
      </c>
      <c r="C510" s="22" t="s">
        <v>10653</v>
      </c>
      <c r="D510" s="23">
        <v>1755</v>
      </c>
      <c r="E510" s="22" t="s">
        <v>8604</v>
      </c>
      <c r="F510" s="24" t="s">
        <v>10655</v>
      </c>
    </row>
    <row r="511" spans="1:6" ht="46.8">
      <c r="A511" s="21">
        <v>110</v>
      </c>
      <c r="B511" s="24" t="s">
        <v>8926</v>
      </c>
      <c r="C511" s="22" t="s">
        <v>8925</v>
      </c>
      <c r="D511" s="23">
        <v>1117</v>
      </c>
      <c r="E511" s="22" t="s">
        <v>8911</v>
      </c>
      <c r="F511" s="24" t="s">
        <v>8927</v>
      </c>
    </row>
    <row r="512" spans="1:6" ht="31.2">
      <c r="A512" s="21">
        <v>54</v>
      </c>
      <c r="B512" s="22" t="s">
        <v>8757</v>
      </c>
      <c r="C512" s="22" t="s">
        <v>8756</v>
      </c>
      <c r="D512" s="23">
        <v>1057</v>
      </c>
      <c r="E512" s="22" t="s">
        <v>8617</v>
      </c>
      <c r="F512" s="22" t="s">
        <v>8758</v>
      </c>
    </row>
    <row r="513" spans="1:6" ht="31.2">
      <c r="A513" s="21">
        <v>202</v>
      </c>
      <c r="B513" s="22" t="s">
        <v>9203</v>
      </c>
      <c r="C513" s="22" t="s">
        <v>9202</v>
      </c>
      <c r="D513" s="23">
        <v>1217</v>
      </c>
      <c r="E513" s="22" t="s">
        <v>8664</v>
      </c>
      <c r="F513" s="22" t="s">
        <v>9204</v>
      </c>
    </row>
    <row r="514" spans="1:6" ht="46.8">
      <c r="A514" s="21">
        <v>650</v>
      </c>
      <c r="B514" s="22" t="s">
        <v>10546</v>
      </c>
      <c r="C514" s="22" t="s">
        <v>10545</v>
      </c>
      <c r="D514" s="23">
        <v>1714</v>
      </c>
      <c r="E514" s="22" t="s">
        <v>8591</v>
      </c>
      <c r="F514" s="24" t="s">
        <v>10547</v>
      </c>
    </row>
    <row r="515" spans="1:6" ht="46.8">
      <c r="A515" s="21">
        <v>323</v>
      </c>
      <c r="B515" s="22" t="s">
        <v>9566</v>
      </c>
      <c r="C515" s="22" t="s">
        <v>9565</v>
      </c>
      <c r="D515" s="23">
        <v>1348</v>
      </c>
      <c r="E515" s="22" t="s">
        <v>8664</v>
      </c>
      <c r="F515" s="24" t="s">
        <v>9567</v>
      </c>
    </row>
    <row r="516" spans="1:6" ht="62.4">
      <c r="A516" s="21">
        <v>354</v>
      </c>
      <c r="B516" s="22" t="s">
        <v>9659</v>
      </c>
      <c r="C516" s="22" t="s">
        <v>9658</v>
      </c>
      <c r="D516" s="23">
        <v>1380</v>
      </c>
      <c r="E516" s="22" t="s">
        <v>8591</v>
      </c>
      <c r="F516" s="24" t="s">
        <v>9660</v>
      </c>
    </row>
    <row r="517" spans="1:6" ht="46.8">
      <c r="A517" s="21">
        <v>364</v>
      </c>
      <c r="B517" s="24" t="s">
        <v>9689</v>
      </c>
      <c r="C517" s="22" t="s">
        <v>9688</v>
      </c>
      <c r="D517" s="23">
        <v>1392</v>
      </c>
      <c r="E517" s="22" t="s">
        <v>8733</v>
      </c>
      <c r="F517" s="24" t="s">
        <v>9690</v>
      </c>
    </row>
    <row r="518" spans="1:6" ht="46.8">
      <c r="A518" s="21">
        <v>536</v>
      </c>
      <c r="B518" s="24" t="s">
        <v>10204</v>
      </c>
      <c r="C518" s="22" t="s">
        <v>10203</v>
      </c>
      <c r="D518" s="23">
        <v>1580</v>
      </c>
      <c r="E518" s="22" t="s">
        <v>8733</v>
      </c>
      <c r="F518" s="24" t="s">
        <v>10205</v>
      </c>
    </row>
    <row r="519" spans="1:6" ht="31.2">
      <c r="A519" s="21">
        <v>414</v>
      </c>
      <c r="B519" s="22" t="s">
        <v>9839</v>
      </c>
      <c r="C519" s="22" t="s">
        <v>9838</v>
      </c>
      <c r="D519" s="23">
        <v>1448</v>
      </c>
      <c r="E519" s="22" t="s">
        <v>8664</v>
      </c>
      <c r="F519" s="22" t="s">
        <v>9840</v>
      </c>
    </row>
    <row r="520" spans="1:6" ht="46.8">
      <c r="A520" s="21">
        <v>172</v>
      </c>
      <c r="B520" s="22" t="s">
        <v>9113</v>
      </c>
      <c r="C520" s="22" t="s">
        <v>9112</v>
      </c>
      <c r="D520" s="23">
        <v>1185</v>
      </c>
      <c r="E520" s="22" t="s">
        <v>8686</v>
      </c>
      <c r="F520" s="24" t="s">
        <v>9114</v>
      </c>
    </row>
    <row r="521" spans="1:6" ht="46.8">
      <c r="A521" s="21">
        <v>863</v>
      </c>
      <c r="B521" s="22" t="s">
        <v>11184</v>
      </c>
      <c r="C521" s="22" t="s">
        <v>11183</v>
      </c>
      <c r="D521" s="23">
        <v>1938</v>
      </c>
      <c r="E521" s="22" t="s">
        <v>8930</v>
      </c>
      <c r="F521" s="22" t="s">
        <v>11185</v>
      </c>
    </row>
    <row r="522" spans="1:6" ht="78">
      <c r="A522" s="21">
        <v>307</v>
      </c>
      <c r="B522" s="24" t="s">
        <v>9518</v>
      </c>
      <c r="C522" s="22" t="s">
        <v>9517</v>
      </c>
      <c r="D522" s="23">
        <v>1330</v>
      </c>
      <c r="E522" s="22" t="s">
        <v>8604</v>
      </c>
      <c r="F522" s="24" t="s">
        <v>9519</v>
      </c>
    </row>
    <row r="523" spans="1:6" ht="62.4">
      <c r="A523" s="21">
        <v>123</v>
      </c>
      <c r="B523" s="24" t="s">
        <v>8966</v>
      </c>
      <c r="C523" s="22" t="s">
        <v>8965</v>
      </c>
      <c r="D523" s="23">
        <v>1130</v>
      </c>
      <c r="E523" s="22" t="s">
        <v>8604</v>
      </c>
      <c r="F523" s="24" t="s">
        <v>8967</v>
      </c>
    </row>
    <row r="524" spans="1:6" ht="62.4">
      <c r="A524" s="21">
        <v>681</v>
      </c>
      <c r="B524" s="24" t="s">
        <v>10639</v>
      </c>
      <c r="C524" s="22" t="s">
        <v>10638</v>
      </c>
      <c r="D524" s="23">
        <v>1750</v>
      </c>
      <c r="E524" s="22" t="s">
        <v>8636</v>
      </c>
      <c r="F524" s="24" t="s">
        <v>10640</v>
      </c>
    </row>
    <row r="525" spans="1:6" ht="46.8">
      <c r="A525" s="21">
        <v>780</v>
      </c>
      <c r="B525" s="22" t="s">
        <v>10935</v>
      </c>
      <c r="C525" s="22" t="s">
        <v>10934</v>
      </c>
      <c r="D525" s="23">
        <v>1852</v>
      </c>
      <c r="E525" s="22" t="s">
        <v>8617</v>
      </c>
      <c r="F525" s="24" t="s">
        <v>10936</v>
      </c>
    </row>
    <row r="526" spans="1:6" ht="31.2">
      <c r="A526" s="21">
        <v>327</v>
      </c>
      <c r="B526" s="22" t="s">
        <v>9578</v>
      </c>
      <c r="C526" s="22" t="s">
        <v>9577</v>
      </c>
      <c r="D526" s="23">
        <v>1352</v>
      </c>
      <c r="E526" s="22" t="s">
        <v>8636</v>
      </c>
      <c r="F526" s="22" t="s">
        <v>9579</v>
      </c>
    </row>
    <row r="527" spans="1:6" ht="46.8">
      <c r="A527" s="21">
        <v>170</v>
      </c>
      <c r="B527" s="22" t="s">
        <v>9107</v>
      </c>
      <c r="C527" s="22" t="s">
        <v>9106</v>
      </c>
      <c r="D527" s="23">
        <v>1183</v>
      </c>
      <c r="E527" s="22" t="s">
        <v>8604</v>
      </c>
      <c r="F527" s="24" t="s">
        <v>9108</v>
      </c>
    </row>
    <row r="528" spans="1:6" ht="46.8">
      <c r="A528" s="21">
        <v>34</v>
      </c>
      <c r="B528" s="24" t="s">
        <v>8695</v>
      </c>
      <c r="C528" s="22" t="s">
        <v>8694</v>
      </c>
      <c r="D528" s="23">
        <v>1036</v>
      </c>
      <c r="E528" s="22" t="s">
        <v>8664</v>
      </c>
      <c r="F528" s="24" t="s">
        <v>8696</v>
      </c>
    </row>
    <row r="529" spans="1:6" ht="78">
      <c r="A529" s="21">
        <v>738</v>
      </c>
      <c r="B529" s="22" t="s">
        <v>10810</v>
      </c>
      <c r="C529" s="22" t="s">
        <v>10809</v>
      </c>
      <c r="D529" s="23">
        <v>1810</v>
      </c>
      <c r="E529" s="22" t="s">
        <v>8636</v>
      </c>
      <c r="F529" s="24" t="s">
        <v>10811</v>
      </c>
    </row>
    <row r="530" spans="1:6" ht="46.8">
      <c r="A530" s="21">
        <v>182</v>
      </c>
      <c r="B530" s="24" t="s">
        <v>9143</v>
      </c>
      <c r="C530" s="22" t="s">
        <v>9142</v>
      </c>
      <c r="D530" s="23">
        <v>1197</v>
      </c>
      <c r="E530" s="22" t="s">
        <v>8636</v>
      </c>
      <c r="F530" s="24" t="s">
        <v>9144</v>
      </c>
    </row>
    <row r="531" spans="1:6" ht="46.8">
      <c r="A531" s="21">
        <v>23</v>
      </c>
      <c r="B531" s="24" t="s">
        <v>8660</v>
      </c>
      <c r="C531" s="22" t="s">
        <v>8659</v>
      </c>
      <c r="D531" s="23">
        <v>1024</v>
      </c>
      <c r="E531" s="22" t="s">
        <v>8604</v>
      </c>
      <c r="F531" s="24" t="s">
        <v>8661</v>
      </c>
    </row>
    <row r="532" spans="1:6" ht="46.8">
      <c r="A532" s="21">
        <v>86</v>
      </c>
      <c r="B532" s="24" t="s">
        <v>8853</v>
      </c>
      <c r="C532" s="22" t="s">
        <v>8852</v>
      </c>
      <c r="D532" s="23">
        <v>1092</v>
      </c>
      <c r="E532" s="22" t="s">
        <v>8636</v>
      </c>
      <c r="F532" s="24" t="s">
        <v>8854</v>
      </c>
    </row>
    <row r="533" spans="1:6" ht="46.8">
      <c r="A533" s="21">
        <v>264</v>
      </c>
      <c r="B533" s="24" t="s">
        <v>9389</v>
      </c>
      <c r="C533" s="22" t="s">
        <v>9388</v>
      </c>
      <c r="D533" s="23">
        <v>1286</v>
      </c>
      <c r="E533" s="22" t="s">
        <v>8604</v>
      </c>
      <c r="F533" s="24" t="s">
        <v>9390</v>
      </c>
    </row>
    <row r="534" spans="1:6" ht="31.2">
      <c r="A534" s="21">
        <v>252</v>
      </c>
      <c r="B534" s="22" t="s">
        <v>9353</v>
      </c>
      <c r="C534" s="22" t="s">
        <v>9352</v>
      </c>
      <c r="D534" s="23">
        <v>1272</v>
      </c>
      <c r="E534" s="22" t="s">
        <v>8604</v>
      </c>
      <c r="F534" s="22" t="s">
        <v>9354</v>
      </c>
    </row>
    <row r="535" spans="1:6" ht="31.2">
      <c r="A535" s="21">
        <v>497</v>
      </c>
      <c r="B535" s="22" t="s">
        <v>10087</v>
      </c>
      <c r="C535" s="22" t="s">
        <v>10086</v>
      </c>
      <c r="D535" s="23">
        <v>1539</v>
      </c>
      <c r="E535" s="22" t="s">
        <v>8636</v>
      </c>
      <c r="F535" s="22" t="s">
        <v>10088</v>
      </c>
    </row>
    <row r="536" spans="1:6" ht="62.4">
      <c r="A536" s="21">
        <v>683</v>
      </c>
      <c r="B536" s="24" t="s">
        <v>10645</v>
      </c>
      <c r="C536" s="22" t="s">
        <v>10644</v>
      </c>
      <c r="D536" s="23">
        <v>1752</v>
      </c>
      <c r="E536" s="22" t="s">
        <v>8636</v>
      </c>
      <c r="F536" s="24" t="s">
        <v>10646</v>
      </c>
    </row>
    <row r="537" spans="1:6" ht="62.4">
      <c r="A537" s="21">
        <v>709</v>
      </c>
      <c r="B537" s="22" t="s">
        <v>10723</v>
      </c>
      <c r="C537" s="22" t="s">
        <v>10722</v>
      </c>
      <c r="D537" s="23">
        <v>1780</v>
      </c>
      <c r="E537" s="22" t="s">
        <v>8664</v>
      </c>
      <c r="F537" s="24" t="s">
        <v>10724</v>
      </c>
    </row>
    <row r="538" spans="1:6" ht="46.8">
      <c r="A538" s="21">
        <v>795</v>
      </c>
      <c r="B538" s="22" t="s">
        <v>10980</v>
      </c>
      <c r="C538" s="22" t="s">
        <v>10979</v>
      </c>
      <c r="D538" s="23">
        <v>1868</v>
      </c>
      <c r="E538" s="22" t="s">
        <v>8664</v>
      </c>
      <c r="F538" s="24" t="s">
        <v>10981</v>
      </c>
    </row>
    <row r="539" spans="1:6" ht="46.8">
      <c r="A539" s="21">
        <v>581</v>
      </c>
      <c r="B539" s="24" t="s">
        <v>10339</v>
      </c>
      <c r="C539" s="22" t="s">
        <v>10338</v>
      </c>
      <c r="D539" s="23">
        <v>1635</v>
      </c>
      <c r="E539" s="22" t="s">
        <v>8636</v>
      </c>
      <c r="F539" s="24" t="s">
        <v>10340</v>
      </c>
    </row>
    <row r="540" spans="1:6" ht="46.8">
      <c r="A540" s="21">
        <v>883</v>
      </c>
      <c r="B540" s="22" t="s">
        <v>11244</v>
      </c>
      <c r="C540" s="22" t="s">
        <v>11243</v>
      </c>
      <c r="D540" s="23">
        <v>1958</v>
      </c>
      <c r="E540" s="22" t="s">
        <v>8664</v>
      </c>
      <c r="F540" s="24" t="s">
        <v>11245</v>
      </c>
    </row>
    <row r="541" spans="1:6" ht="62.4">
      <c r="A541" s="21">
        <v>870</v>
      </c>
      <c r="B541" s="22" t="s">
        <v>11205</v>
      </c>
      <c r="C541" s="22" t="s">
        <v>11204</v>
      </c>
      <c r="D541" s="23">
        <v>1945</v>
      </c>
      <c r="E541" s="22" t="s">
        <v>8664</v>
      </c>
      <c r="F541" s="24" t="s">
        <v>11206</v>
      </c>
    </row>
    <row r="542" spans="1:6" ht="46.8">
      <c r="A542" s="21">
        <v>664</v>
      </c>
      <c r="B542" s="24" t="s">
        <v>10588</v>
      </c>
      <c r="C542" s="22" t="s">
        <v>10587</v>
      </c>
      <c r="D542" s="23">
        <v>1732</v>
      </c>
      <c r="E542" s="22" t="s">
        <v>8636</v>
      </c>
      <c r="F542" s="24" t="s">
        <v>10589</v>
      </c>
    </row>
    <row r="543" spans="1:6" ht="46.8">
      <c r="A543" s="21">
        <v>656</v>
      </c>
      <c r="B543" s="24" t="s">
        <v>10564</v>
      </c>
      <c r="C543" s="22" t="s">
        <v>10563</v>
      </c>
      <c r="D543" s="23">
        <v>1721</v>
      </c>
      <c r="E543" s="22" t="s">
        <v>8733</v>
      </c>
      <c r="F543" s="24" t="s">
        <v>10565</v>
      </c>
    </row>
    <row r="544" spans="1:6" ht="31.2">
      <c r="A544" s="21">
        <v>242</v>
      </c>
      <c r="B544" s="22" t="s">
        <v>9323</v>
      </c>
      <c r="C544" s="22" t="s">
        <v>9322</v>
      </c>
      <c r="D544" s="23">
        <v>1262</v>
      </c>
      <c r="E544" s="22" t="s">
        <v>8636</v>
      </c>
      <c r="F544" s="22" t="s">
        <v>9324</v>
      </c>
    </row>
    <row r="545" spans="1:6" ht="46.8">
      <c r="A545" s="21">
        <v>666</v>
      </c>
      <c r="B545" s="24" t="s">
        <v>10594</v>
      </c>
      <c r="C545" s="22" t="s">
        <v>10593</v>
      </c>
      <c r="D545" s="23">
        <v>1734</v>
      </c>
      <c r="E545" s="22" t="s">
        <v>8636</v>
      </c>
      <c r="F545" s="24" t="s">
        <v>10595</v>
      </c>
    </row>
    <row r="546" spans="1:6" ht="46.8">
      <c r="A546" s="21">
        <v>713</v>
      </c>
      <c r="B546" s="22" t="s">
        <v>10735</v>
      </c>
      <c r="C546" s="22" t="s">
        <v>10734</v>
      </c>
      <c r="D546" s="23">
        <v>1784</v>
      </c>
      <c r="E546" s="22" t="s">
        <v>8664</v>
      </c>
      <c r="F546" s="24" t="s">
        <v>10736</v>
      </c>
    </row>
    <row r="547" spans="1:6" ht="46.8">
      <c r="A547" s="21">
        <v>145</v>
      </c>
      <c r="B547" s="24" t="s">
        <v>9032</v>
      </c>
      <c r="C547" s="22" t="s">
        <v>9031</v>
      </c>
      <c r="D547" s="23">
        <v>1155</v>
      </c>
      <c r="E547" s="22" t="s">
        <v>8664</v>
      </c>
      <c r="F547" s="24" t="s">
        <v>9033</v>
      </c>
    </row>
    <row r="548" spans="1:6" ht="46.8">
      <c r="A548" s="21">
        <v>107</v>
      </c>
      <c r="B548" s="22" t="s">
        <v>8917</v>
      </c>
      <c r="C548" s="22" t="s">
        <v>8916</v>
      </c>
      <c r="D548" s="23">
        <v>1114</v>
      </c>
      <c r="E548" s="22" t="s">
        <v>8617</v>
      </c>
      <c r="F548" s="24" t="s">
        <v>8918</v>
      </c>
    </row>
    <row r="549" spans="1:6" ht="31.2">
      <c r="A549" s="21">
        <v>660</v>
      </c>
      <c r="B549" s="22" t="s">
        <v>10576</v>
      </c>
      <c r="C549" s="22" t="s">
        <v>10575</v>
      </c>
      <c r="D549" s="23">
        <v>1728</v>
      </c>
      <c r="E549" s="22" t="s">
        <v>8617</v>
      </c>
      <c r="F549" s="22" t="s">
        <v>10577</v>
      </c>
    </row>
    <row r="550" spans="1:6" ht="62.4">
      <c r="A550" s="21">
        <v>543</v>
      </c>
      <c r="B550" s="22" t="s">
        <v>10225</v>
      </c>
      <c r="C550" s="22" t="s">
        <v>10224</v>
      </c>
      <c r="D550" s="23">
        <v>1589</v>
      </c>
      <c r="E550" s="22" t="s">
        <v>8636</v>
      </c>
      <c r="F550" s="24" t="s">
        <v>10226</v>
      </c>
    </row>
    <row r="551" spans="1:6" ht="46.8">
      <c r="A551" s="21">
        <v>566</v>
      </c>
      <c r="B551" s="22" t="s">
        <v>10294</v>
      </c>
      <c r="C551" s="22" t="s">
        <v>10293</v>
      </c>
      <c r="D551" s="23">
        <v>1618</v>
      </c>
      <c r="E551" s="22" t="s">
        <v>8686</v>
      </c>
      <c r="F551" s="24" t="s">
        <v>10295</v>
      </c>
    </row>
    <row r="552" spans="1:6" ht="62.4">
      <c r="A552" s="21">
        <v>734</v>
      </c>
      <c r="B552" s="24" t="s">
        <v>10798</v>
      </c>
      <c r="C552" s="22" t="s">
        <v>10797</v>
      </c>
      <c r="D552" s="23">
        <v>1806</v>
      </c>
      <c r="E552" s="22" t="s">
        <v>8702</v>
      </c>
      <c r="F552" s="24" t="s">
        <v>10799</v>
      </c>
    </row>
    <row r="553" spans="1:6" ht="46.8">
      <c r="A553" s="21">
        <v>612</v>
      </c>
      <c r="B553" s="24" t="s">
        <v>10432</v>
      </c>
      <c r="C553" s="22" t="s">
        <v>10431</v>
      </c>
      <c r="D553" s="23">
        <v>1671</v>
      </c>
      <c r="E553" s="22" t="s">
        <v>8636</v>
      </c>
      <c r="F553" s="24" t="s">
        <v>10433</v>
      </c>
    </row>
    <row r="554" spans="1:6" ht="31.2">
      <c r="A554" s="21">
        <v>820</v>
      </c>
      <c r="B554" s="22" t="s">
        <v>11055</v>
      </c>
      <c r="C554" s="22" t="s">
        <v>11054</v>
      </c>
      <c r="D554" s="23">
        <v>1893</v>
      </c>
      <c r="E554" s="22" t="s">
        <v>8636</v>
      </c>
      <c r="F554" s="22" t="s">
        <v>11056</v>
      </c>
    </row>
    <row r="555" spans="1:6" ht="31.2">
      <c r="A555" s="21">
        <v>696</v>
      </c>
      <c r="B555" s="22" t="s">
        <v>10684</v>
      </c>
      <c r="C555" s="22" t="s">
        <v>10683</v>
      </c>
      <c r="D555" s="23">
        <v>1765</v>
      </c>
      <c r="E555" s="22" t="s">
        <v>8664</v>
      </c>
      <c r="F555" s="22" t="s">
        <v>10685</v>
      </c>
    </row>
    <row r="556" spans="1:6" ht="46.8">
      <c r="A556" s="21">
        <v>341</v>
      </c>
      <c r="B556" s="22" t="s">
        <v>9620</v>
      </c>
      <c r="C556" s="22" t="s">
        <v>9619</v>
      </c>
      <c r="D556" s="23">
        <v>1367</v>
      </c>
      <c r="E556" s="22" t="s">
        <v>8591</v>
      </c>
      <c r="F556" s="24" t="s">
        <v>9621</v>
      </c>
    </row>
    <row r="557" spans="1:6" ht="46.8">
      <c r="A557" s="21">
        <v>812</v>
      </c>
      <c r="B557" s="22" t="s">
        <v>11031</v>
      </c>
      <c r="C557" s="22" t="s">
        <v>11030</v>
      </c>
      <c r="D557" s="23">
        <v>1885</v>
      </c>
      <c r="E557" s="22" t="s">
        <v>8664</v>
      </c>
      <c r="F557" s="24" t="s">
        <v>11032</v>
      </c>
    </row>
    <row r="558" spans="1:6" ht="46.8">
      <c r="A558" s="21">
        <v>295</v>
      </c>
      <c r="B558" s="24" t="s">
        <v>9482</v>
      </c>
      <c r="C558" s="22" t="s">
        <v>9481</v>
      </c>
      <c r="D558" s="23">
        <v>1317</v>
      </c>
      <c r="E558" s="22" t="s">
        <v>8636</v>
      </c>
      <c r="F558" s="24" t="s">
        <v>9483</v>
      </c>
    </row>
    <row r="559" spans="1:6" ht="62.4">
      <c r="A559" s="21">
        <v>114</v>
      </c>
      <c r="B559" s="22" t="s">
        <v>8939</v>
      </c>
      <c r="C559" s="22" t="s">
        <v>8938</v>
      </c>
      <c r="D559" s="23">
        <v>1121</v>
      </c>
      <c r="E559" s="22" t="s">
        <v>8636</v>
      </c>
      <c r="F559" s="24" t="s">
        <v>8940</v>
      </c>
    </row>
    <row r="560" spans="1:6" ht="46.8">
      <c r="A560" s="21">
        <v>224</v>
      </c>
      <c r="B560" s="22" t="s">
        <v>9269</v>
      </c>
      <c r="C560" s="22" t="s">
        <v>9268</v>
      </c>
      <c r="D560" s="23">
        <v>1243</v>
      </c>
      <c r="E560" s="22" t="s">
        <v>8930</v>
      </c>
      <c r="F560" s="24" t="s">
        <v>9270</v>
      </c>
    </row>
    <row r="561" spans="1:6" ht="62.4">
      <c r="A561" s="21">
        <v>384</v>
      </c>
      <c r="B561" s="24" t="s">
        <v>9749</v>
      </c>
      <c r="C561" s="22" t="s">
        <v>9748</v>
      </c>
      <c r="D561" s="23">
        <v>1414</v>
      </c>
      <c r="E561" s="22" t="s">
        <v>8733</v>
      </c>
      <c r="F561" s="24" t="s">
        <v>9750</v>
      </c>
    </row>
    <row r="562" spans="1:6" ht="46.8">
      <c r="A562" s="21">
        <v>495</v>
      </c>
      <c r="B562" s="22" t="s">
        <v>10081</v>
      </c>
      <c r="C562" s="22" t="s">
        <v>10080</v>
      </c>
      <c r="D562" s="23">
        <v>1537</v>
      </c>
      <c r="E562" s="22" t="s">
        <v>8664</v>
      </c>
      <c r="F562" s="24" t="s">
        <v>10082</v>
      </c>
    </row>
    <row r="563" spans="1:6" ht="46.8">
      <c r="A563" s="21">
        <v>210</v>
      </c>
      <c r="B563" s="24" t="s">
        <v>9227</v>
      </c>
      <c r="C563" s="22" t="s">
        <v>9226</v>
      </c>
      <c r="D563" s="23">
        <v>1226</v>
      </c>
      <c r="E563" s="22" t="s">
        <v>8636</v>
      </c>
      <c r="F563" s="24" t="s">
        <v>9228</v>
      </c>
    </row>
    <row r="564" spans="1:6" ht="31.2">
      <c r="A564" s="21">
        <v>250</v>
      </c>
      <c r="B564" s="22" t="s">
        <v>9347</v>
      </c>
      <c r="C564" s="22" t="s">
        <v>9346</v>
      </c>
      <c r="D564" s="23">
        <v>1270</v>
      </c>
      <c r="E564" s="22" t="s">
        <v>8664</v>
      </c>
      <c r="F564" s="22" t="s">
        <v>9348</v>
      </c>
    </row>
    <row r="565" spans="1:6" ht="15.6">
      <c r="A565" s="21">
        <v>196</v>
      </c>
      <c r="B565" s="22" t="s">
        <v>9185</v>
      </c>
      <c r="C565" s="22" t="s">
        <v>9184</v>
      </c>
      <c r="D565" s="23">
        <v>1211</v>
      </c>
      <c r="E565" s="22" t="s">
        <v>8664</v>
      </c>
      <c r="F565" s="22" t="s">
        <v>9186</v>
      </c>
    </row>
    <row r="566" spans="1:6" ht="46.8">
      <c r="A566" s="21">
        <v>148</v>
      </c>
      <c r="B566" s="22" t="s">
        <v>9041</v>
      </c>
      <c r="C566" s="22" t="s">
        <v>9040</v>
      </c>
      <c r="D566" s="23">
        <v>1158</v>
      </c>
      <c r="E566" s="22" t="s">
        <v>8591</v>
      </c>
      <c r="F566" s="24" t="s">
        <v>9042</v>
      </c>
    </row>
    <row r="567" spans="1:6" ht="31.2">
      <c r="A567" s="21">
        <v>715</v>
      </c>
      <c r="B567" s="22" t="s">
        <v>10741</v>
      </c>
      <c r="C567" s="22" t="s">
        <v>10740</v>
      </c>
      <c r="D567" s="23">
        <v>1786</v>
      </c>
      <c r="E567" s="22" t="s">
        <v>8664</v>
      </c>
      <c r="F567" s="22" t="s">
        <v>10742</v>
      </c>
    </row>
    <row r="568" spans="1:6" ht="62.4">
      <c r="A568" s="21">
        <v>259</v>
      </c>
      <c r="B568" s="22" t="s">
        <v>9374</v>
      </c>
      <c r="C568" s="22" t="s">
        <v>9373</v>
      </c>
      <c r="D568" s="23">
        <v>1281</v>
      </c>
      <c r="E568" s="22" t="s">
        <v>8664</v>
      </c>
      <c r="F568" s="24" t="s">
        <v>9375</v>
      </c>
    </row>
    <row r="569" spans="1:6" ht="46.8">
      <c r="A569" s="21">
        <v>290</v>
      </c>
      <c r="B569" s="22" t="s">
        <v>9467</v>
      </c>
      <c r="C569" s="22" t="s">
        <v>9466</v>
      </c>
      <c r="D569" s="23">
        <v>1312</v>
      </c>
      <c r="E569" s="22" t="s">
        <v>8664</v>
      </c>
      <c r="F569" s="24" t="s">
        <v>9468</v>
      </c>
    </row>
    <row r="570" spans="1:6" ht="62.4">
      <c r="A570" s="21">
        <v>102</v>
      </c>
      <c r="B570" s="22" t="s">
        <v>8901</v>
      </c>
      <c r="C570" s="22" t="s">
        <v>8900</v>
      </c>
      <c r="D570" s="23">
        <v>1108</v>
      </c>
      <c r="E570" s="22" t="s">
        <v>8591</v>
      </c>
      <c r="F570" s="24" t="s">
        <v>8902</v>
      </c>
    </row>
    <row r="571" spans="1:6" ht="46.8">
      <c r="A571" s="21">
        <v>451</v>
      </c>
      <c r="B571" s="24" t="s">
        <v>9950</v>
      </c>
      <c r="C571" s="22" t="s">
        <v>9949</v>
      </c>
      <c r="D571" s="23">
        <v>1490</v>
      </c>
      <c r="E571" s="22" t="s">
        <v>8733</v>
      </c>
      <c r="F571" s="24" t="s">
        <v>9951</v>
      </c>
    </row>
    <row r="572" spans="1:6" ht="46.8">
      <c r="A572" s="21">
        <v>741</v>
      </c>
      <c r="B572" s="22" t="s">
        <v>10819</v>
      </c>
      <c r="C572" s="22" t="s">
        <v>10818</v>
      </c>
      <c r="D572" s="23">
        <v>1813</v>
      </c>
      <c r="E572" s="22" t="s">
        <v>8664</v>
      </c>
      <c r="F572" s="24" t="s">
        <v>10820</v>
      </c>
    </row>
    <row r="573" spans="1:6" ht="46.8">
      <c r="A573" s="21">
        <v>814</v>
      </c>
      <c r="B573" s="24" t="s">
        <v>11037</v>
      </c>
      <c r="C573" s="22" t="s">
        <v>11036</v>
      </c>
      <c r="D573" s="23">
        <v>1887</v>
      </c>
      <c r="E573" s="22" t="s">
        <v>8733</v>
      </c>
      <c r="F573" s="24" t="s">
        <v>11038</v>
      </c>
    </row>
    <row r="574" spans="1:6" ht="46.8">
      <c r="A574" s="21">
        <v>216</v>
      </c>
      <c r="B574" s="24" t="s">
        <v>9245</v>
      </c>
      <c r="C574" s="22" t="s">
        <v>9244</v>
      </c>
      <c r="D574" s="23">
        <v>1234</v>
      </c>
      <c r="E574" s="22" t="s">
        <v>8733</v>
      </c>
      <c r="F574" s="24" t="s">
        <v>9246</v>
      </c>
    </row>
    <row r="575" spans="1:6" ht="62.4">
      <c r="A575" s="21">
        <v>7</v>
      </c>
      <c r="B575" s="22" t="s">
        <v>8610</v>
      </c>
      <c r="C575" s="22" t="s">
        <v>8609</v>
      </c>
      <c r="D575" s="23">
        <v>1007</v>
      </c>
      <c r="E575" s="22" t="s">
        <v>8591</v>
      </c>
      <c r="F575" s="24" t="s">
        <v>8611</v>
      </c>
    </row>
    <row r="576" spans="1:6" ht="46.8">
      <c r="A576" s="21">
        <v>602</v>
      </c>
      <c r="B576" s="22" t="s">
        <v>10402</v>
      </c>
      <c r="C576" s="22" t="s">
        <v>10401</v>
      </c>
      <c r="D576" s="23">
        <v>1661</v>
      </c>
      <c r="E576" s="22" t="s">
        <v>8591</v>
      </c>
      <c r="F576" s="24" t="s">
        <v>10403</v>
      </c>
    </row>
    <row r="577" spans="1:6" ht="46.8">
      <c r="A577" s="21">
        <v>147</v>
      </c>
      <c r="B577" s="22" t="s">
        <v>9038</v>
      </c>
      <c r="C577" s="22" t="s">
        <v>9037</v>
      </c>
      <c r="D577" s="23">
        <v>1157</v>
      </c>
      <c r="E577" s="22" t="s">
        <v>8591</v>
      </c>
      <c r="F577" s="24" t="s">
        <v>9039</v>
      </c>
    </row>
    <row r="578" spans="1:6" ht="46.8">
      <c r="A578" s="21">
        <v>139</v>
      </c>
      <c r="B578" s="22" t="s">
        <v>9014</v>
      </c>
      <c r="C578" s="22" t="s">
        <v>9013</v>
      </c>
      <c r="D578" s="23">
        <v>1149</v>
      </c>
      <c r="E578" s="22" t="s">
        <v>8591</v>
      </c>
      <c r="F578" s="24" t="s">
        <v>9015</v>
      </c>
    </row>
    <row r="579" spans="1:6" ht="78">
      <c r="A579" s="21">
        <v>136</v>
      </c>
      <c r="B579" s="22" t="s">
        <v>9005</v>
      </c>
      <c r="C579" s="22" t="s">
        <v>9004</v>
      </c>
      <c r="D579" s="23">
        <v>1144</v>
      </c>
      <c r="E579" s="22" t="s">
        <v>8664</v>
      </c>
      <c r="F579" s="24" t="s">
        <v>9006</v>
      </c>
    </row>
    <row r="580" spans="1:6" ht="46.8">
      <c r="A580" s="21">
        <v>457</v>
      </c>
      <c r="B580" s="24" t="s">
        <v>9968</v>
      </c>
      <c r="C580" s="22" t="s">
        <v>9967</v>
      </c>
      <c r="D580" s="23">
        <v>1497</v>
      </c>
      <c r="E580" s="22" t="s">
        <v>8686</v>
      </c>
      <c r="F580" s="24" t="s">
        <v>9969</v>
      </c>
    </row>
    <row r="581" spans="1:6" ht="46.8">
      <c r="A581" s="21">
        <v>685</v>
      </c>
      <c r="B581" s="22" t="s">
        <v>10651</v>
      </c>
      <c r="C581" s="22" t="s">
        <v>10650</v>
      </c>
      <c r="D581" s="23">
        <v>1754</v>
      </c>
      <c r="E581" s="22" t="s">
        <v>8591</v>
      </c>
      <c r="F581" s="24" t="s">
        <v>10652</v>
      </c>
    </row>
    <row r="582" spans="1:6" ht="62.4">
      <c r="A582" s="21">
        <v>742</v>
      </c>
      <c r="B582" s="24" t="s">
        <v>10822</v>
      </c>
      <c r="C582" s="22" t="s">
        <v>10821</v>
      </c>
      <c r="D582" s="23">
        <v>1814</v>
      </c>
      <c r="E582" s="22" t="s">
        <v>8591</v>
      </c>
      <c r="F582" s="24" t="s">
        <v>10823</v>
      </c>
    </row>
    <row r="583" spans="1:6" ht="46.8">
      <c r="A583" s="21">
        <v>805</v>
      </c>
      <c r="B583" s="24" t="s">
        <v>11010</v>
      </c>
      <c r="C583" s="22" t="s">
        <v>11009</v>
      </c>
      <c r="D583" s="23">
        <v>1878</v>
      </c>
      <c r="E583" s="22" t="s">
        <v>8664</v>
      </c>
      <c r="F583" s="24" t="s">
        <v>11011</v>
      </c>
    </row>
    <row r="584" spans="1:6" ht="46.8">
      <c r="A584" s="21">
        <v>36</v>
      </c>
      <c r="B584" s="24" t="s">
        <v>8701</v>
      </c>
      <c r="C584" s="22" t="s">
        <v>8700</v>
      </c>
      <c r="D584" s="23">
        <v>1038</v>
      </c>
      <c r="E584" s="22" t="s">
        <v>8702</v>
      </c>
      <c r="F584" s="24" t="s">
        <v>8703</v>
      </c>
    </row>
    <row r="585" spans="1:6" ht="62.4">
      <c r="A585" s="21">
        <v>577</v>
      </c>
      <c r="B585" s="22" t="s">
        <v>10327</v>
      </c>
      <c r="C585" s="22" t="s">
        <v>10326</v>
      </c>
      <c r="D585" s="23">
        <v>1631</v>
      </c>
      <c r="E585" s="22" t="s">
        <v>8604</v>
      </c>
      <c r="F585" s="24" t="s">
        <v>10328</v>
      </c>
    </row>
    <row r="586" spans="1:6" ht="62.4">
      <c r="A586" s="21">
        <v>489</v>
      </c>
      <c r="B586" s="24" t="s">
        <v>10063</v>
      </c>
      <c r="C586" s="22" t="s">
        <v>10062</v>
      </c>
      <c r="D586" s="23">
        <v>1531</v>
      </c>
      <c r="E586" s="22" t="s">
        <v>8636</v>
      </c>
      <c r="F586" s="24" t="s">
        <v>10064</v>
      </c>
    </row>
    <row r="587" spans="1:6" ht="46.8">
      <c r="A587" s="21">
        <v>348</v>
      </c>
      <c r="B587" s="24" t="s">
        <v>9641</v>
      </c>
      <c r="C587" s="22" t="s">
        <v>9640</v>
      </c>
      <c r="D587" s="23">
        <v>1374</v>
      </c>
      <c r="E587" s="22" t="s">
        <v>8686</v>
      </c>
      <c r="F587" s="24" t="s">
        <v>9642</v>
      </c>
    </row>
    <row r="588" spans="1:6" ht="46.8">
      <c r="A588" s="21">
        <v>239</v>
      </c>
      <c r="B588" s="24" t="s">
        <v>9314</v>
      </c>
      <c r="C588" s="22" t="s">
        <v>9313</v>
      </c>
      <c r="D588" s="23">
        <v>1259</v>
      </c>
      <c r="E588" s="22" t="s">
        <v>8604</v>
      </c>
      <c r="F588" s="24" t="s">
        <v>9315</v>
      </c>
    </row>
    <row r="589" spans="1:6" ht="46.8">
      <c r="A589" s="21">
        <v>513</v>
      </c>
      <c r="B589" s="24" t="s">
        <v>10135</v>
      </c>
      <c r="C589" s="22" t="s">
        <v>10134</v>
      </c>
      <c r="D589" s="23">
        <v>1556</v>
      </c>
      <c r="E589" s="22" t="s">
        <v>8617</v>
      </c>
      <c r="F589" s="24" t="s">
        <v>10136</v>
      </c>
    </row>
    <row r="590" spans="1:6" ht="46.8">
      <c r="A590" s="21">
        <v>122</v>
      </c>
      <c r="B590" s="24" t="s">
        <v>8963</v>
      </c>
      <c r="C590" s="22" t="s">
        <v>8962</v>
      </c>
      <c r="D590" s="23">
        <v>1129</v>
      </c>
      <c r="E590" s="22" t="s">
        <v>8604</v>
      </c>
      <c r="F590" s="24" t="s">
        <v>8964</v>
      </c>
    </row>
    <row r="591" spans="1:6" ht="46.8">
      <c r="A591" s="21">
        <v>542</v>
      </c>
      <c r="B591" s="24" t="s">
        <v>10222</v>
      </c>
      <c r="C591" s="22" t="s">
        <v>10221</v>
      </c>
      <c r="D591" s="23">
        <v>1588</v>
      </c>
      <c r="E591" s="22" t="s">
        <v>8636</v>
      </c>
      <c r="F591" s="24" t="s">
        <v>10223</v>
      </c>
    </row>
    <row r="592" spans="1:6" ht="62.4">
      <c r="A592" s="21">
        <v>629</v>
      </c>
      <c r="B592" s="24" t="s">
        <v>10483</v>
      </c>
      <c r="C592" s="22" t="s">
        <v>10482</v>
      </c>
      <c r="D592" s="23">
        <v>1691</v>
      </c>
      <c r="E592" s="22" t="s">
        <v>8636</v>
      </c>
      <c r="F592" s="24" t="s">
        <v>10484</v>
      </c>
    </row>
    <row r="593" spans="1:6" ht="62.4">
      <c r="A593" s="21">
        <v>440</v>
      </c>
      <c r="B593" s="24" t="s">
        <v>9917</v>
      </c>
      <c r="C593" s="22" t="s">
        <v>9916</v>
      </c>
      <c r="D593" s="23">
        <v>1478</v>
      </c>
      <c r="E593" s="22" t="s">
        <v>8636</v>
      </c>
      <c r="F593" s="24" t="s">
        <v>9918</v>
      </c>
    </row>
    <row r="594" spans="1:6" ht="31.2">
      <c r="A594" s="21">
        <v>607</v>
      </c>
      <c r="B594" s="22" t="s">
        <v>10417</v>
      </c>
      <c r="C594" s="22" t="s">
        <v>10416</v>
      </c>
      <c r="D594" s="23">
        <v>1666</v>
      </c>
      <c r="E594" s="22" t="s">
        <v>8591</v>
      </c>
      <c r="F594" s="22" t="s">
        <v>10418</v>
      </c>
    </row>
    <row r="595" spans="1:6" ht="31.2">
      <c r="A595" s="21">
        <v>510</v>
      </c>
      <c r="B595" s="22" t="s">
        <v>10126</v>
      </c>
      <c r="C595" s="22" t="s">
        <v>10125</v>
      </c>
      <c r="D595" s="23">
        <v>1553</v>
      </c>
      <c r="E595" s="22" t="s">
        <v>8664</v>
      </c>
      <c r="F595" s="22" t="s">
        <v>10127</v>
      </c>
    </row>
    <row r="596" spans="1:6" ht="46.8">
      <c r="A596" s="21">
        <v>206</v>
      </c>
      <c r="B596" s="22" t="s">
        <v>9215</v>
      </c>
      <c r="C596" s="22" t="s">
        <v>9214</v>
      </c>
      <c r="D596" s="23">
        <v>1222</v>
      </c>
      <c r="E596" s="22" t="s">
        <v>8591</v>
      </c>
      <c r="F596" s="24" t="s">
        <v>9216</v>
      </c>
    </row>
    <row r="597" spans="1:6" ht="62.4">
      <c r="A597" s="21">
        <v>620</v>
      </c>
      <c r="B597" s="24" t="s">
        <v>10456</v>
      </c>
      <c r="C597" s="22" t="s">
        <v>10455</v>
      </c>
      <c r="D597" s="23">
        <v>1682</v>
      </c>
      <c r="E597" s="22" t="s">
        <v>8636</v>
      </c>
      <c r="F597" s="24" t="s">
        <v>10457</v>
      </c>
    </row>
    <row r="598" spans="1:6" ht="62.4">
      <c r="A598" s="21">
        <v>765</v>
      </c>
      <c r="B598" s="24" t="s">
        <v>10890</v>
      </c>
      <c r="C598" s="22" t="s">
        <v>10889</v>
      </c>
      <c r="D598" s="23">
        <v>1837</v>
      </c>
      <c r="E598" s="22" t="s">
        <v>8636</v>
      </c>
      <c r="F598" s="24" t="s">
        <v>10891</v>
      </c>
    </row>
    <row r="599" spans="1:6" ht="78">
      <c r="A599" s="21">
        <v>808</v>
      </c>
      <c r="B599" s="22" t="s">
        <v>11019</v>
      </c>
      <c r="C599" s="22" t="s">
        <v>11018</v>
      </c>
      <c r="D599" s="23">
        <v>1881</v>
      </c>
      <c r="E599" s="22" t="s">
        <v>8664</v>
      </c>
      <c r="F599" s="24" t="s">
        <v>11020</v>
      </c>
    </row>
    <row r="600" spans="1:6" ht="46.8">
      <c r="A600" s="21">
        <v>351</v>
      </c>
      <c r="B600" s="22" t="s">
        <v>9650</v>
      </c>
      <c r="C600" s="22" t="s">
        <v>9649</v>
      </c>
      <c r="D600" s="23">
        <v>1377</v>
      </c>
      <c r="E600" s="22" t="s">
        <v>8617</v>
      </c>
      <c r="F600" s="24" t="s">
        <v>9651</v>
      </c>
    </row>
    <row r="601" spans="1:6" ht="46.8">
      <c r="A601" s="21">
        <v>143</v>
      </c>
      <c r="B601" s="22" t="s">
        <v>9026</v>
      </c>
      <c r="C601" s="22" t="s">
        <v>9025</v>
      </c>
      <c r="D601" s="23">
        <v>1153</v>
      </c>
      <c r="E601" s="22" t="s">
        <v>8636</v>
      </c>
      <c r="F601" s="24" t="s">
        <v>9027</v>
      </c>
    </row>
    <row r="602" spans="1:6" ht="93.6">
      <c r="A602" s="21">
        <v>137</v>
      </c>
      <c r="B602" s="24" t="s">
        <v>9008</v>
      </c>
      <c r="C602" s="22" t="s">
        <v>9007</v>
      </c>
      <c r="D602" s="23">
        <v>1145</v>
      </c>
      <c r="E602" s="22" t="s">
        <v>8636</v>
      </c>
      <c r="F602" s="24" t="s">
        <v>9009</v>
      </c>
    </row>
    <row r="603" spans="1:6" ht="46.8">
      <c r="A603" s="21">
        <v>480</v>
      </c>
      <c r="B603" s="22" t="s">
        <v>10036</v>
      </c>
      <c r="C603" s="22" t="s">
        <v>10035</v>
      </c>
      <c r="D603" s="23">
        <v>1522</v>
      </c>
      <c r="E603" s="22" t="s">
        <v>8686</v>
      </c>
      <c r="F603" s="24" t="s">
        <v>10037</v>
      </c>
    </row>
    <row r="604" spans="1:6" ht="62.4">
      <c r="A604" s="21">
        <v>621</v>
      </c>
      <c r="B604" s="24" t="s">
        <v>10459</v>
      </c>
      <c r="C604" s="22" t="s">
        <v>10458</v>
      </c>
      <c r="D604" s="23">
        <v>1683</v>
      </c>
      <c r="E604" s="22" t="s">
        <v>8636</v>
      </c>
      <c r="F604" s="24" t="s">
        <v>10460</v>
      </c>
    </row>
    <row r="605" spans="1:6" ht="46.8">
      <c r="A605" s="21">
        <v>449</v>
      </c>
      <c r="B605" s="24" t="s">
        <v>9944</v>
      </c>
      <c r="C605" s="22" t="s">
        <v>9943</v>
      </c>
      <c r="D605" s="23">
        <v>1488</v>
      </c>
      <c r="E605" s="22" t="s">
        <v>8636</v>
      </c>
      <c r="F605" s="24" t="s">
        <v>9945</v>
      </c>
    </row>
    <row r="606" spans="1:6" ht="62.4">
      <c r="A606" s="21">
        <v>17</v>
      </c>
      <c r="B606" s="24" t="s">
        <v>8642</v>
      </c>
      <c r="C606" s="22" t="s">
        <v>8641</v>
      </c>
      <c r="D606" s="23">
        <v>1018</v>
      </c>
      <c r="E606" s="22" t="s">
        <v>8604</v>
      </c>
      <c r="F606" s="24" t="s">
        <v>8643</v>
      </c>
    </row>
    <row r="607" spans="1:6" ht="46.8">
      <c r="A607" s="21">
        <v>419</v>
      </c>
      <c r="B607" s="24" t="s">
        <v>9854</v>
      </c>
      <c r="C607" s="22" t="s">
        <v>9853</v>
      </c>
      <c r="D607" s="23">
        <v>1454</v>
      </c>
      <c r="E607" s="22" t="s">
        <v>8636</v>
      </c>
      <c r="F607" s="24" t="s">
        <v>9855</v>
      </c>
    </row>
    <row r="608" spans="1:6" ht="46.8">
      <c r="A608" s="21">
        <v>862</v>
      </c>
      <c r="B608" s="22" t="s">
        <v>11181</v>
      </c>
      <c r="C608" s="22" t="s">
        <v>11180</v>
      </c>
      <c r="D608" s="23">
        <v>1937</v>
      </c>
      <c r="E608" s="22" t="s">
        <v>8664</v>
      </c>
      <c r="F608" s="24" t="s">
        <v>11182</v>
      </c>
    </row>
    <row r="609" spans="1:6" ht="31.2">
      <c r="A609" s="21">
        <v>235</v>
      </c>
      <c r="B609" s="22" t="s">
        <v>9302</v>
      </c>
      <c r="C609" s="22" t="s">
        <v>9301</v>
      </c>
      <c r="D609" s="23">
        <v>1255</v>
      </c>
      <c r="E609" s="22" t="s">
        <v>8664</v>
      </c>
      <c r="F609" s="22" t="s">
        <v>9303</v>
      </c>
    </row>
    <row r="610" spans="1:6" ht="46.8">
      <c r="A610" s="21">
        <v>443</v>
      </c>
      <c r="B610" s="22" t="s">
        <v>9926</v>
      </c>
      <c r="C610" s="22" t="s">
        <v>9925</v>
      </c>
      <c r="D610" s="23">
        <v>1482</v>
      </c>
      <c r="E610" s="22" t="s">
        <v>8664</v>
      </c>
      <c r="F610" s="24" t="s">
        <v>9927</v>
      </c>
    </row>
    <row r="611" spans="1:6" ht="62.4">
      <c r="A611" s="21">
        <v>159</v>
      </c>
      <c r="B611" s="22" t="s">
        <v>9074</v>
      </c>
      <c r="C611" s="22" t="s">
        <v>9073</v>
      </c>
      <c r="D611" s="23">
        <v>1169</v>
      </c>
      <c r="E611" s="22" t="s">
        <v>8664</v>
      </c>
      <c r="F611" s="24" t="s">
        <v>9075</v>
      </c>
    </row>
    <row r="612" spans="1:6" ht="46.8">
      <c r="A612" s="21">
        <v>641</v>
      </c>
      <c r="B612" s="24" t="s">
        <v>10519</v>
      </c>
      <c r="C612" s="22" t="s">
        <v>10518</v>
      </c>
      <c r="D612" s="23">
        <v>1704</v>
      </c>
      <c r="E612" s="22" t="s">
        <v>8636</v>
      </c>
      <c r="F612" s="24" t="s">
        <v>10520</v>
      </c>
    </row>
    <row r="613" spans="1:6" ht="62.4">
      <c r="A613" s="21">
        <v>506</v>
      </c>
      <c r="B613" s="22" t="s">
        <v>10114</v>
      </c>
      <c r="C613" s="22" t="s">
        <v>10113</v>
      </c>
      <c r="D613" s="23">
        <v>1548</v>
      </c>
      <c r="E613" s="22" t="s">
        <v>8664</v>
      </c>
      <c r="F613" s="24" t="s">
        <v>10115</v>
      </c>
    </row>
    <row r="614" spans="1:6" ht="46.8">
      <c r="A614" s="21">
        <v>279</v>
      </c>
      <c r="B614" s="24" t="s">
        <v>9434</v>
      </c>
      <c r="C614" s="22" t="s">
        <v>9433</v>
      </c>
      <c r="D614" s="23">
        <v>1301</v>
      </c>
      <c r="E614" s="22" t="s">
        <v>8733</v>
      </c>
      <c r="F614" s="24" t="s">
        <v>9435</v>
      </c>
    </row>
    <row r="615" spans="1:6" ht="46.8">
      <c r="A615" s="21">
        <v>554</v>
      </c>
      <c r="B615" s="22" t="s">
        <v>10258</v>
      </c>
      <c r="C615" s="22" t="s">
        <v>10257</v>
      </c>
      <c r="D615" s="23">
        <v>1604</v>
      </c>
      <c r="E615" s="22" t="s">
        <v>8664</v>
      </c>
      <c r="F615" s="24" t="s">
        <v>10259</v>
      </c>
    </row>
    <row r="616" spans="1:6" ht="46.8">
      <c r="A616" s="21">
        <v>468</v>
      </c>
      <c r="B616" s="24" t="s">
        <v>10000</v>
      </c>
      <c r="C616" s="22" t="s">
        <v>9999</v>
      </c>
      <c r="D616" s="23">
        <v>1509</v>
      </c>
      <c r="E616" s="22" t="s">
        <v>8733</v>
      </c>
      <c r="F616" s="24" t="s">
        <v>10001</v>
      </c>
    </row>
    <row r="617" spans="1:6" ht="46.8">
      <c r="A617" s="21">
        <v>441</v>
      </c>
      <c r="B617" s="22" t="s">
        <v>9920</v>
      </c>
      <c r="C617" s="22" t="s">
        <v>9919</v>
      </c>
      <c r="D617" s="23">
        <v>1479</v>
      </c>
      <c r="E617" s="22" t="s">
        <v>8664</v>
      </c>
      <c r="F617" s="24" t="s">
        <v>9921</v>
      </c>
    </row>
    <row r="618" spans="1:6" ht="46.8">
      <c r="A618" s="21">
        <v>365</v>
      </c>
      <c r="B618" s="24" t="s">
        <v>9692</v>
      </c>
      <c r="C618" s="22" t="s">
        <v>9691</v>
      </c>
      <c r="D618" s="23">
        <v>1393</v>
      </c>
      <c r="E618" s="22" t="s">
        <v>8733</v>
      </c>
      <c r="F618" s="24" t="s">
        <v>9693</v>
      </c>
    </row>
    <row r="619" spans="1:6" ht="46.8">
      <c r="A619" s="21">
        <v>884</v>
      </c>
      <c r="B619" s="22" t="s">
        <v>11247</v>
      </c>
      <c r="C619" s="22" t="s">
        <v>11246</v>
      </c>
      <c r="D619" s="23">
        <v>1959</v>
      </c>
      <c r="E619" s="22" t="s">
        <v>8664</v>
      </c>
      <c r="F619" s="24" t="s">
        <v>11248</v>
      </c>
    </row>
    <row r="620" spans="1:6" ht="46.8">
      <c r="A620" s="21">
        <v>724</v>
      </c>
      <c r="B620" s="24" t="s">
        <v>10768</v>
      </c>
      <c r="C620" s="22" t="s">
        <v>10767</v>
      </c>
      <c r="D620" s="23">
        <v>1796</v>
      </c>
      <c r="E620" s="22" t="s">
        <v>8733</v>
      </c>
      <c r="F620" s="24" t="s">
        <v>10769</v>
      </c>
    </row>
    <row r="621" spans="1:6" ht="46.8">
      <c r="A621" s="21">
        <v>140</v>
      </c>
      <c r="B621" s="24" t="s">
        <v>9017</v>
      </c>
      <c r="C621" s="22" t="s">
        <v>9016</v>
      </c>
      <c r="D621" s="23">
        <v>1150</v>
      </c>
      <c r="E621" s="22" t="s">
        <v>8733</v>
      </c>
      <c r="F621" s="24" t="s">
        <v>9018</v>
      </c>
    </row>
    <row r="622" spans="1:6" ht="46.8">
      <c r="A622" s="21">
        <v>488</v>
      </c>
      <c r="B622" s="24" t="s">
        <v>10060</v>
      </c>
      <c r="C622" s="22" t="s">
        <v>10059</v>
      </c>
      <c r="D622" s="23">
        <v>1530</v>
      </c>
      <c r="E622" s="22" t="s">
        <v>8733</v>
      </c>
      <c r="F622" s="24" t="s">
        <v>10061</v>
      </c>
    </row>
    <row r="623" spans="1:6" ht="62.4">
      <c r="A623" s="21">
        <v>346</v>
      </c>
      <c r="B623" s="24" t="s">
        <v>9635</v>
      </c>
      <c r="C623" s="22" t="s">
        <v>9634</v>
      </c>
      <c r="D623" s="23">
        <v>1372</v>
      </c>
      <c r="E623" s="22" t="s">
        <v>8733</v>
      </c>
      <c r="F623" s="24" t="s">
        <v>9636</v>
      </c>
    </row>
    <row r="624" spans="1:6" ht="46.8">
      <c r="A624" s="21">
        <v>642</v>
      </c>
      <c r="B624" s="22" t="s">
        <v>10522</v>
      </c>
      <c r="C624" s="22" t="s">
        <v>10521</v>
      </c>
      <c r="D624" s="23">
        <v>1705</v>
      </c>
      <c r="E624" s="22" t="s">
        <v>8664</v>
      </c>
      <c r="F624" s="24" t="s">
        <v>10523</v>
      </c>
    </row>
    <row r="625" spans="1:6" ht="46.8">
      <c r="A625" s="21">
        <v>437</v>
      </c>
      <c r="B625" s="24" t="s">
        <v>9908</v>
      </c>
      <c r="C625" s="22" t="s">
        <v>9907</v>
      </c>
      <c r="D625" s="23">
        <v>1475</v>
      </c>
      <c r="E625" s="22" t="s">
        <v>8733</v>
      </c>
      <c r="F625" s="24" t="s">
        <v>9909</v>
      </c>
    </row>
    <row r="626" spans="1:6" ht="46.8">
      <c r="A626" s="21">
        <v>557</v>
      </c>
      <c r="B626" s="22" t="s">
        <v>10267</v>
      </c>
      <c r="C626" s="22" t="s">
        <v>10266</v>
      </c>
      <c r="D626" s="23">
        <v>1607</v>
      </c>
      <c r="E626" s="22" t="s">
        <v>8664</v>
      </c>
      <c r="F626" s="24" t="s">
        <v>10268</v>
      </c>
    </row>
    <row r="627" spans="1:6" ht="62.4">
      <c r="A627" s="21">
        <v>881</v>
      </c>
      <c r="B627" s="24" t="s">
        <v>11238</v>
      </c>
      <c r="C627" s="22" t="s">
        <v>11237</v>
      </c>
      <c r="D627" s="23">
        <v>1956</v>
      </c>
      <c r="E627" s="22" t="s">
        <v>8664</v>
      </c>
      <c r="F627" s="24" t="s">
        <v>11239</v>
      </c>
    </row>
    <row r="628" spans="1:6" ht="31.2">
      <c r="A628" s="21">
        <v>217</v>
      </c>
      <c r="B628" s="22" t="s">
        <v>9248</v>
      </c>
      <c r="C628" s="22" t="s">
        <v>9247</v>
      </c>
      <c r="D628" s="23">
        <v>1235</v>
      </c>
      <c r="E628" s="22" t="s">
        <v>8591</v>
      </c>
      <c r="F628" s="22" t="s">
        <v>9249</v>
      </c>
    </row>
    <row r="629" spans="1:6" ht="31.2">
      <c r="A629" s="21">
        <v>736</v>
      </c>
      <c r="B629" s="24" t="s">
        <v>10804</v>
      </c>
      <c r="C629" s="22" t="s">
        <v>10803</v>
      </c>
      <c r="D629" s="23">
        <v>1808</v>
      </c>
      <c r="E629" s="22" t="s">
        <v>8733</v>
      </c>
      <c r="F629" s="22" t="s">
        <v>10805</v>
      </c>
    </row>
    <row r="630" spans="1:6" ht="62.4">
      <c r="A630" s="21">
        <v>255</v>
      </c>
      <c r="B630" s="22" t="s">
        <v>9362</v>
      </c>
      <c r="C630" s="22" t="s">
        <v>9361</v>
      </c>
      <c r="D630" s="23">
        <v>1275</v>
      </c>
      <c r="E630" s="22" t="s">
        <v>8664</v>
      </c>
      <c r="F630" s="24" t="s">
        <v>9363</v>
      </c>
    </row>
    <row r="631" spans="1:6" ht="62.4">
      <c r="A631" s="21">
        <v>142</v>
      </c>
      <c r="B631" s="22" t="s">
        <v>9023</v>
      </c>
      <c r="C631" s="22" t="s">
        <v>9022</v>
      </c>
      <c r="D631" s="23">
        <v>1152</v>
      </c>
      <c r="E631" s="22" t="s">
        <v>8664</v>
      </c>
      <c r="F631" s="24" t="s">
        <v>9024</v>
      </c>
    </row>
    <row r="632" spans="1:6" ht="62.4">
      <c r="A632" s="21">
        <v>757</v>
      </c>
      <c r="B632" s="22" t="s">
        <v>10866</v>
      </c>
      <c r="C632" s="22" t="s">
        <v>10865</v>
      </c>
      <c r="D632" s="23">
        <v>1829</v>
      </c>
      <c r="E632" s="22" t="s">
        <v>8664</v>
      </c>
      <c r="F632" s="24" t="s">
        <v>10867</v>
      </c>
    </row>
    <row r="633" spans="1:6" ht="62.4">
      <c r="A633" s="21">
        <v>450</v>
      </c>
      <c r="B633" s="22" t="s">
        <v>9947</v>
      </c>
      <c r="C633" s="22" t="s">
        <v>9946</v>
      </c>
      <c r="D633" s="23">
        <v>1489</v>
      </c>
      <c r="E633" s="22" t="s">
        <v>8664</v>
      </c>
      <c r="F633" s="24" t="s">
        <v>9948</v>
      </c>
    </row>
    <row r="634" spans="1:6" ht="31.2">
      <c r="A634" s="21">
        <v>855</v>
      </c>
      <c r="B634" s="22" t="s">
        <v>11160</v>
      </c>
      <c r="C634" s="22" t="s">
        <v>11159</v>
      </c>
      <c r="D634" s="23">
        <v>1930</v>
      </c>
      <c r="E634" s="22" t="s">
        <v>8636</v>
      </c>
      <c r="F634" s="22" t="s">
        <v>11161</v>
      </c>
    </row>
    <row r="635" spans="1:6" ht="31.2">
      <c r="A635" s="21">
        <v>306</v>
      </c>
      <c r="B635" s="22" t="s">
        <v>9515</v>
      </c>
      <c r="C635" s="22" t="s">
        <v>9514</v>
      </c>
      <c r="D635" s="23">
        <v>1329</v>
      </c>
      <c r="E635" s="22" t="s">
        <v>8686</v>
      </c>
      <c r="F635" s="22" t="s">
        <v>9516</v>
      </c>
    </row>
    <row r="636" spans="1:6" ht="46.8">
      <c r="A636" s="21">
        <v>702</v>
      </c>
      <c r="B636" s="24" t="s">
        <v>10702</v>
      </c>
      <c r="C636" s="22" t="s">
        <v>10701</v>
      </c>
      <c r="D636" s="23">
        <v>1772</v>
      </c>
      <c r="E636" s="22" t="s">
        <v>8636</v>
      </c>
      <c r="F636" s="24" t="s">
        <v>10703</v>
      </c>
    </row>
    <row r="637" spans="1:6" ht="46.8">
      <c r="A637" s="21">
        <v>526</v>
      </c>
      <c r="B637" s="24" t="s">
        <v>10174</v>
      </c>
      <c r="C637" s="22" t="s">
        <v>10173</v>
      </c>
      <c r="D637" s="23">
        <v>1570</v>
      </c>
      <c r="E637" s="22" t="s">
        <v>8636</v>
      </c>
      <c r="F637" s="24" t="s">
        <v>10175</v>
      </c>
    </row>
    <row r="638" spans="1:6" ht="62.4">
      <c r="A638" s="21">
        <v>190</v>
      </c>
      <c r="B638" s="22" t="s">
        <v>9167</v>
      </c>
      <c r="C638" s="22" t="s">
        <v>9166</v>
      </c>
      <c r="D638" s="23">
        <v>1205</v>
      </c>
      <c r="E638" s="22" t="s">
        <v>8636</v>
      </c>
      <c r="F638" s="24" t="s">
        <v>9168</v>
      </c>
    </row>
    <row r="639" spans="1:6" ht="62.4">
      <c r="A639" s="21">
        <v>112</v>
      </c>
      <c r="B639" s="24" t="s">
        <v>8933</v>
      </c>
      <c r="C639" s="22" t="s">
        <v>8932</v>
      </c>
      <c r="D639" s="23">
        <v>1119</v>
      </c>
      <c r="E639" s="22" t="s">
        <v>8604</v>
      </c>
      <c r="F639" s="24" t="s">
        <v>8934</v>
      </c>
    </row>
    <row r="640" spans="1:6" ht="62.4">
      <c r="A640" s="21">
        <v>455</v>
      </c>
      <c r="B640" s="24" t="s">
        <v>9962</v>
      </c>
      <c r="C640" s="22" t="s">
        <v>9961</v>
      </c>
      <c r="D640" s="23">
        <v>1494</v>
      </c>
      <c r="E640" s="22" t="s">
        <v>8604</v>
      </c>
      <c r="F640" s="24" t="s">
        <v>9963</v>
      </c>
    </row>
    <row r="641" spans="1:6" ht="46.8">
      <c r="A641" s="21">
        <v>382</v>
      </c>
      <c r="B641" s="22" t="s">
        <v>9743</v>
      </c>
      <c r="C641" s="22" t="s">
        <v>9742</v>
      </c>
      <c r="D641" s="23">
        <v>1412</v>
      </c>
      <c r="E641" s="22" t="s">
        <v>8664</v>
      </c>
      <c r="F641" s="24" t="s">
        <v>9744</v>
      </c>
    </row>
    <row r="642" spans="1:6" ht="31.2">
      <c r="A642" s="21">
        <v>215</v>
      </c>
      <c r="B642" s="22" t="s">
        <v>9242</v>
      </c>
      <c r="C642" s="22" t="s">
        <v>9241</v>
      </c>
      <c r="D642" s="23">
        <v>1232</v>
      </c>
      <c r="E642" s="22" t="s">
        <v>8591</v>
      </c>
      <c r="F642" s="22" t="s">
        <v>9243</v>
      </c>
    </row>
    <row r="643" spans="1:6" ht="46.8">
      <c r="A643" s="21">
        <v>729</v>
      </c>
      <c r="B643" s="24" t="s">
        <v>10783</v>
      </c>
      <c r="C643" s="22" t="s">
        <v>10782</v>
      </c>
      <c r="D643" s="23">
        <v>1801</v>
      </c>
      <c r="E643" s="22" t="s">
        <v>8733</v>
      </c>
      <c r="F643" s="24" t="s">
        <v>10784</v>
      </c>
    </row>
    <row r="644" spans="1:6" ht="62.4">
      <c r="A644" s="21">
        <v>674</v>
      </c>
      <c r="B644" s="24" t="s">
        <v>10618</v>
      </c>
      <c r="C644" s="22" t="s">
        <v>10617</v>
      </c>
      <c r="D644" s="23">
        <v>1743</v>
      </c>
      <c r="E644" s="22" t="s">
        <v>8702</v>
      </c>
      <c r="F644" s="24" t="s">
        <v>10619</v>
      </c>
    </row>
    <row r="645" spans="1:6" ht="46.8">
      <c r="A645" s="21">
        <v>662</v>
      </c>
      <c r="B645" s="24" t="s">
        <v>10582</v>
      </c>
      <c r="C645" s="22" t="s">
        <v>10581</v>
      </c>
      <c r="D645" s="23">
        <v>1730</v>
      </c>
      <c r="E645" s="22" t="s">
        <v>8636</v>
      </c>
      <c r="F645" s="24" t="s">
        <v>10583</v>
      </c>
    </row>
    <row r="646" spans="1:6" ht="62.4">
      <c r="A646" s="21">
        <v>44</v>
      </c>
      <c r="B646" s="24" t="s">
        <v>8726</v>
      </c>
      <c r="C646" s="22" t="s">
        <v>8725</v>
      </c>
      <c r="D646" s="23">
        <v>1046</v>
      </c>
      <c r="E646" s="22" t="s">
        <v>8617</v>
      </c>
      <c r="F646" s="24" t="s">
        <v>8727</v>
      </c>
    </row>
    <row r="647" spans="1:6" ht="46.8">
      <c r="A647" s="21">
        <v>35</v>
      </c>
      <c r="B647" s="22" t="s">
        <v>8698</v>
      </c>
      <c r="C647" s="22" t="s">
        <v>8697</v>
      </c>
      <c r="D647" s="23">
        <v>1037</v>
      </c>
      <c r="E647" s="22" t="s">
        <v>8636</v>
      </c>
      <c r="F647" s="24" t="s">
        <v>8699</v>
      </c>
    </row>
    <row r="648" spans="1:6" ht="62.4">
      <c r="A648" s="21">
        <v>149</v>
      </c>
      <c r="B648" s="22" t="s">
        <v>9044</v>
      </c>
      <c r="C648" s="22" t="s">
        <v>9043</v>
      </c>
      <c r="D648" s="23">
        <v>1159</v>
      </c>
      <c r="E648" s="22" t="s">
        <v>8591</v>
      </c>
      <c r="F648" s="24" t="s">
        <v>9045</v>
      </c>
    </row>
    <row r="649" spans="1:6" ht="46.8">
      <c r="A649" s="21">
        <v>292</v>
      </c>
      <c r="B649" s="22" t="s">
        <v>9473</v>
      </c>
      <c r="C649" s="22" t="s">
        <v>9472</v>
      </c>
      <c r="D649" s="23">
        <v>1314</v>
      </c>
      <c r="E649" s="22" t="s">
        <v>8664</v>
      </c>
      <c r="F649" s="24" t="s">
        <v>9474</v>
      </c>
    </row>
    <row r="650" spans="1:6" ht="46.8">
      <c r="A650" s="21">
        <v>879</v>
      </c>
      <c r="B650" s="22" t="s">
        <v>11232</v>
      </c>
      <c r="C650" s="22" t="s">
        <v>11231</v>
      </c>
      <c r="D650" s="23">
        <v>1954</v>
      </c>
      <c r="E650" s="22" t="s">
        <v>8664</v>
      </c>
      <c r="F650" s="24" t="s">
        <v>11233</v>
      </c>
    </row>
    <row r="651" spans="1:6" ht="31.2">
      <c r="A651" s="21">
        <v>394</v>
      </c>
      <c r="B651" s="22" t="s">
        <v>9779</v>
      </c>
      <c r="C651" s="22" t="s">
        <v>9778</v>
      </c>
      <c r="D651" s="23">
        <v>1425</v>
      </c>
      <c r="E651" s="22" t="s">
        <v>8733</v>
      </c>
      <c r="F651" s="22" t="s">
        <v>9780</v>
      </c>
    </row>
    <row r="652" spans="1:6" ht="46.8">
      <c r="A652" s="21">
        <v>94</v>
      </c>
      <c r="B652" s="24" t="s">
        <v>8877</v>
      </c>
      <c r="C652" s="22" t="s">
        <v>8876</v>
      </c>
      <c r="D652" s="23">
        <v>1100</v>
      </c>
      <c r="E652" s="22" t="s">
        <v>8617</v>
      </c>
      <c r="F652" s="24" t="s">
        <v>8878</v>
      </c>
    </row>
    <row r="653" spans="1:6" ht="46.8">
      <c r="A653" s="21">
        <v>601</v>
      </c>
      <c r="B653" s="22" t="s">
        <v>10399</v>
      </c>
      <c r="C653" s="22" t="s">
        <v>10398</v>
      </c>
      <c r="D653" s="23">
        <v>1660</v>
      </c>
      <c r="E653" s="22" t="s">
        <v>8664</v>
      </c>
      <c r="F653" s="24" t="s">
        <v>10400</v>
      </c>
    </row>
    <row r="654" spans="1:6" ht="46.8">
      <c r="A654" s="21">
        <v>866</v>
      </c>
      <c r="B654" s="24" t="s">
        <v>11193</v>
      </c>
      <c r="C654" s="22" t="s">
        <v>11192</v>
      </c>
      <c r="D654" s="23">
        <v>1941</v>
      </c>
      <c r="E654" s="22" t="s">
        <v>8636</v>
      </c>
      <c r="F654" s="24" t="s">
        <v>11194</v>
      </c>
    </row>
    <row r="655" spans="1:6" ht="31.2">
      <c r="A655" s="21">
        <v>343</v>
      </c>
      <c r="B655" s="22" t="s">
        <v>9626</v>
      </c>
      <c r="C655" s="22" t="s">
        <v>9625</v>
      </c>
      <c r="D655" s="23">
        <v>1369</v>
      </c>
      <c r="E655" s="22" t="s">
        <v>8591</v>
      </c>
      <c r="F655" s="22" t="s">
        <v>9627</v>
      </c>
    </row>
    <row r="656" spans="1:6" ht="31.2">
      <c r="A656" s="21">
        <v>180</v>
      </c>
      <c r="B656" s="22" t="s">
        <v>9137</v>
      </c>
      <c r="C656" s="22" t="s">
        <v>9136</v>
      </c>
      <c r="D656" s="23">
        <v>1195</v>
      </c>
      <c r="E656" s="22" t="s">
        <v>8664</v>
      </c>
      <c r="F656" s="22" t="s">
        <v>9138</v>
      </c>
    </row>
    <row r="657" spans="1:6" ht="46.8">
      <c r="A657" s="21">
        <v>194</v>
      </c>
      <c r="B657" s="22" t="s">
        <v>9179</v>
      </c>
      <c r="C657" s="22" t="s">
        <v>9178</v>
      </c>
      <c r="D657" s="23">
        <v>1209</v>
      </c>
      <c r="E657" s="22" t="s">
        <v>8591</v>
      </c>
      <c r="F657" s="24" t="s">
        <v>9180</v>
      </c>
    </row>
    <row r="658" spans="1:6" ht="62.4">
      <c r="A658" s="21">
        <v>725</v>
      </c>
      <c r="B658" s="22" t="s">
        <v>10771</v>
      </c>
      <c r="C658" s="22" t="s">
        <v>10770</v>
      </c>
      <c r="D658" s="23">
        <v>1797</v>
      </c>
      <c r="E658" s="22" t="s">
        <v>8664</v>
      </c>
      <c r="F658" s="24" t="s">
        <v>10772</v>
      </c>
    </row>
    <row r="659" spans="1:6" ht="31.2">
      <c r="A659" s="21">
        <v>416</v>
      </c>
      <c r="B659" s="22" t="s">
        <v>9845</v>
      </c>
      <c r="C659" s="22" t="s">
        <v>9844</v>
      </c>
      <c r="D659" s="23">
        <v>1450</v>
      </c>
      <c r="E659" s="22" t="s">
        <v>8664</v>
      </c>
      <c r="F659" s="22" t="s">
        <v>9846</v>
      </c>
    </row>
    <row r="660" spans="1:6" ht="31.2">
      <c r="A660" s="21">
        <v>829</v>
      </c>
      <c r="B660" s="22" t="s">
        <v>11082</v>
      </c>
      <c r="C660" s="22" t="s">
        <v>11081</v>
      </c>
      <c r="D660" s="23">
        <v>1903</v>
      </c>
      <c r="E660" s="22" t="s">
        <v>8664</v>
      </c>
      <c r="F660" s="22" t="s">
        <v>11083</v>
      </c>
    </row>
    <row r="661" spans="1:6" ht="78">
      <c r="A661" s="21">
        <v>10</v>
      </c>
      <c r="B661" s="22" t="s">
        <v>8620</v>
      </c>
      <c r="C661" s="22" t="s">
        <v>8619</v>
      </c>
      <c r="D661" s="23">
        <v>1010</v>
      </c>
      <c r="E661" s="22" t="s">
        <v>8591</v>
      </c>
      <c r="F661" s="24" t="s">
        <v>8621</v>
      </c>
    </row>
    <row r="662" spans="1:6" ht="46.8">
      <c r="A662" s="21">
        <v>80</v>
      </c>
      <c r="B662" s="22" t="s">
        <v>8835</v>
      </c>
      <c r="C662" s="22" t="s">
        <v>8834</v>
      </c>
      <c r="D662" s="23">
        <v>1084</v>
      </c>
      <c r="E662" s="22" t="s">
        <v>8664</v>
      </c>
      <c r="F662" s="24" t="s">
        <v>8836</v>
      </c>
    </row>
    <row r="663" spans="1:6" ht="46.8">
      <c r="A663" s="21">
        <v>62</v>
      </c>
      <c r="B663" s="24" t="s">
        <v>8781</v>
      </c>
      <c r="C663" s="22" t="s">
        <v>8780</v>
      </c>
      <c r="D663" s="23">
        <v>1065</v>
      </c>
      <c r="E663" s="22" t="s">
        <v>8733</v>
      </c>
      <c r="F663" s="24" t="s">
        <v>8782</v>
      </c>
    </row>
    <row r="664" spans="1:6" ht="46.8">
      <c r="A664" s="21">
        <v>731</v>
      </c>
      <c r="B664" s="22" t="s">
        <v>10789</v>
      </c>
      <c r="C664" s="22" t="s">
        <v>10788</v>
      </c>
      <c r="D664" s="23">
        <v>1803</v>
      </c>
      <c r="E664" s="22" t="s">
        <v>8664</v>
      </c>
      <c r="F664" s="24" t="s">
        <v>10790</v>
      </c>
    </row>
    <row r="665" spans="1:6" ht="46.8">
      <c r="A665" s="21">
        <v>657</v>
      </c>
      <c r="B665" s="22" t="s">
        <v>10567</v>
      </c>
      <c r="C665" s="22" t="s">
        <v>10566</v>
      </c>
      <c r="D665" s="23">
        <v>1722</v>
      </c>
      <c r="E665" s="22" t="s">
        <v>8664</v>
      </c>
      <c r="F665" s="24" t="s">
        <v>10568</v>
      </c>
    </row>
    <row r="666" spans="1:6" ht="62.4">
      <c r="A666" s="21">
        <v>12</v>
      </c>
      <c r="B666" s="22" t="s">
        <v>8626</v>
      </c>
      <c r="C666" s="22" t="s">
        <v>8625</v>
      </c>
      <c r="D666" s="23">
        <v>1013</v>
      </c>
      <c r="E666" s="22" t="s">
        <v>8591</v>
      </c>
      <c r="F666" s="24" t="s">
        <v>8627</v>
      </c>
    </row>
    <row r="667" spans="1:6" ht="46.8">
      <c r="A667" s="21">
        <v>161</v>
      </c>
      <c r="B667" s="24" t="s">
        <v>9080</v>
      </c>
      <c r="C667" s="22" t="s">
        <v>9079</v>
      </c>
      <c r="D667" s="23">
        <v>1172</v>
      </c>
      <c r="E667" s="22" t="s">
        <v>8686</v>
      </c>
      <c r="F667" s="24" t="s">
        <v>9081</v>
      </c>
    </row>
    <row r="668" spans="1:6" ht="46.8">
      <c r="A668" s="21">
        <v>821</v>
      </c>
      <c r="B668" s="24" t="s">
        <v>11058</v>
      </c>
      <c r="C668" s="22" t="s">
        <v>11057</v>
      </c>
      <c r="D668" s="23">
        <v>1895</v>
      </c>
      <c r="E668" s="22" t="s">
        <v>8733</v>
      </c>
      <c r="F668" s="24" t="s">
        <v>11059</v>
      </c>
    </row>
    <row r="669" spans="1:6" ht="46.8">
      <c r="A669" s="21">
        <v>596</v>
      </c>
      <c r="B669" s="22" t="s">
        <v>10384</v>
      </c>
      <c r="C669" s="22" t="s">
        <v>10383</v>
      </c>
      <c r="D669" s="23">
        <v>1652</v>
      </c>
      <c r="E669" s="22" t="s">
        <v>8664</v>
      </c>
      <c r="F669" s="24" t="s">
        <v>10385</v>
      </c>
    </row>
    <row r="670" spans="1:6" ht="62.4">
      <c r="A670" s="21">
        <v>328</v>
      </c>
      <c r="B670" s="22" t="s">
        <v>9581</v>
      </c>
      <c r="C670" s="22" t="s">
        <v>9580</v>
      </c>
      <c r="D670" s="23">
        <v>1353</v>
      </c>
      <c r="E670" s="22" t="s">
        <v>8617</v>
      </c>
      <c r="F670" s="24" t="s">
        <v>9582</v>
      </c>
    </row>
    <row r="671" spans="1:6" ht="46.8">
      <c r="A671" s="21">
        <v>60</v>
      </c>
      <c r="B671" s="22" t="s">
        <v>8775</v>
      </c>
      <c r="C671" s="22" t="s">
        <v>8774</v>
      </c>
      <c r="D671" s="23">
        <v>1063</v>
      </c>
      <c r="E671" s="22" t="s">
        <v>8591</v>
      </c>
      <c r="F671" s="24" t="s">
        <v>8776</v>
      </c>
    </row>
    <row r="672" spans="1:6" ht="78">
      <c r="A672" s="21">
        <v>286</v>
      </c>
      <c r="B672" s="22" t="s">
        <v>9455</v>
      </c>
      <c r="C672" s="22" t="s">
        <v>9454</v>
      </c>
      <c r="D672" s="23">
        <v>1308</v>
      </c>
      <c r="E672" s="22" t="s">
        <v>8591</v>
      </c>
      <c r="F672" s="24" t="s">
        <v>9456</v>
      </c>
    </row>
    <row r="673" spans="1:6" ht="46.8">
      <c r="A673" s="21">
        <v>133</v>
      </c>
      <c r="B673" s="22" t="s">
        <v>8996</v>
      </c>
      <c r="C673" s="22" t="s">
        <v>8995</v>
      </c>
      <c r="D673" s="23">
        <v>1140</v>
      </c>
      <c r="E673" s="22" t="s">
        <v>8591</v>
      </c>
      <c r="F673" s="24" t="s">
        <v>8997</v>
      </c>
    </row>
    <row r="674" spans="1:6" ht="62.4">
      <c r="A674" s="21">
        <v>875</v>
      </c>
      <c r="B674" s="22" t="s">
        <v>11220</v>
      </c>
      <c r="C674" s="22" t="s">
        <v>11219</v>
      </c>
      <c r="D674" s="23">
        <v>1950</v>
      </c>
      <c r="E674" s="22" t="s">
        <v>8636</v>
      </c>
      <c r="F674" s="24" t="s">
        <v>11221</v>
      </c>
    </row>
    <row r="675" spans="1:6" ht="31.2">
      <c r="A675" s="21">
        <v>579</v>
      </c>
      <c r="B675" s="22" t="s">
        <v>10333</v>
      </c>
      <c r="C675" s="22" t="s">
        <v>10332</v>
      </c>
      <c r="D675" s="23">
        <v>1633</v>
      </c>
      <c r="E675" s="22" t="s">
        <v>8733</v>
      </c>
      <c r="F675" s="22" t="s">
        <v>10334</v>
      </c>
    </row>
    <row r="676" spans="1:6" ht="46.8">
      <c r="A676" s="21">
        <v>813</v>
      </c>
      <c r="B676" s="22" t="s">
        <v>11034</v>
      </c>
      <c r="C676" s="22" t="s">
        <v>11033</v>
      </c>
      <c r="D676" s="23">
        <v>1886</v>
      </c>
      <c r="E676" s="22" t="s">
        <v>8664</v>
      </c>
      <c r="F676" s="24" t="s">
        <v>11035</v>
      </c>
    </row>
    <row r="677" spans="1:6" ht="31.2">
      <c r="A677" s="21">
        <v>342</v>
      </c>
      <c r="B677" s="24" t="s">
        <v>9623</v>
      </c>
      <c r="C677" s="22" t="s">
        <v>9622</v>
      </c>
      <c r="D677" s="23">
        <v>1368</v>
      </c>
      <c r="E677" s="22" t="s">
        <v>8733</v>
      </c>
      <c r="F677" s="22" t="s">
        <v>9624</v>
      </c>
    </row>
    <row r="678" spans="1:6" ht="46.8">
      <c r="A678" s="21">
        <v>586</v>
      </c>
      <c r="B678" s="22" t="s">
        <v>10354</v>
      </c>
      <c r="C678" s="22" t="s">
        <v>10353</v>
      </c>
      <c r="D678" s="23">
        <v>1641</v>
      </c>
      <c r="E678" s="22" t="s">
        <v>8591</v>
      </c>
      <c r="F678" s="24" t="s">
        <v>10355</v>
      </c>
    </row>
    <row r="679" spans="1:6" ht="78">
      <c r="A679" s="21">
        <v>817</v>
      </c>
      <c r="B679" s="22" t="s">
        <v>11046</v>
      </c>
      <c r="C679" s="22" t="s">
        <v>11045</v>
      </c>
      <c r="D679" s="23">
        <v>1890</v>
      </c>
      <c r="E679" s="22" t="s">
        <v>8664</v>
      </c>
      <c r="F679" s="24" t="s">
        <v>11047</v>
      </c>
    </row>
    <row r="680" spans="1:6" ht="46.8">
      <c r="A680" s="21">
        <v>469</v>
      </c>
      <c r="B680" s="24" t="s">
        <v>10003</v>
      </c>
      <c r="C680" s="22" t="s">
        <v>10002</v>
      </c>
      <c r="D680" s="23">
        <v>1510</v>
      </c>
      <c r="E680" s="22" t="s">
        <v>8733</v>
      </c>
      <c r="F680" s="24" t="s">
        <v>10004</v>
      </c>
    </row>
    <row r="681" spans="1:6" ht="78">
      <c r="A681" s="21">
        <v>719</v>
      </c>
      <c r="B681" s="22" t="s">
        <v>10753</v>
      </c>
      <c r="C681" s="22" t="s">
        <v>10752</v>
      </c>
      <c r="D681" s="23">
        <v>1790</v>
      </c>
      <c r="E681" s="22" t="s">
        <v>8733</v>
      </c>
      <c r="F681" s="24" t="s">
        <v>10754</v>
      </c>
    </row>
    <row r="682" spans="1:6" ht="62.4">
      <c r="A682" s="21">
        <v>460</v>
      </c>
      <c r="B682" s="24" t="s">
        <v>9977</v>
      </c>
      <c r="C682" s="22" t="s">
        <v>9976</v>
      </c>
      <c r="D682" s="23">
        <v>1501</v>
      </c>
      <c r="E682" s="22" t="s">
        <v>8636</v>
      </c>
      <c r="F682" s="24" t="s">
        <v>9978</v>
      </c>
    </row>
    <row r="683" spans="1:6" ht="62.4">
      <c r="A683" s="21">
        <v>164</v>
      </c>
      <c r="B683" s="22" t="s">
        <v>9089</v>
      </c>
      <c r="C683" s="22" t="s">
        <v>9088</v>
      </c>
      <c r="D683" s="23">
        <v>1176</v>
      </c>
      <c r="E683" s="22" t="s">
        <v>8702</v>
      </c>
      <c r="F683" s="24" t="s">
        <v>9090</v>
      </c>
    </row>
    <row r="684" spans="1:6" ht="46.8">
      <c r="A684" s="21">
        <v>320</v>
      </c>
      <c r="B684" s="24" t="s">
        <v>9557</v>
      </c>
      <c r="C684" s="22" t="s">
        <v>9556</v>
      </c>
      <c r="D684" s="23">
        <v>1343</v>
      </c>
      <c r="E684" s="22" t="s">
        <v>8733</v>
      </c>
      <c r="F684" s="24" t="s">
        <v>9558</v>
      </c>
    </row>
    <row r="685" spans="1:6" ht="62.4">
      <c r="A685" s="21">
        <v>851</v>
      </c>
      <c r="B685" s="22" t="s">
        <v>11148</v>
      </c>
      <c r="C685" s="22" t="s">
        <v>11147</v>
      </c>
      <c r="D685" s="23">
        <v>1926</v>
      </c>
      <c r="E685" s="22" t="s">
        <v>8664</v>
      </c>
      <c r="F685" s="24" t="s">
        <v>11149</v>
      </c>
    </row>
    <row r="686" spans="1:6" ht="46.8">
      <c r="A686" s="21">
        <v>51</v>
      </c>
      <c r="B686" s="22" t="s">
        <v>8748</v>
      </c>
      <c r="C686" s="22" t="s">
        <v>8747</v>
      </c>
      <c r="D686" s="23">
        <v>1054</v>
      </c>
      <c r="E686" s="22" t="s">
        <v>8664</v>
      </c>
      <c r="F686" s="24" t="s">
        <v>8749</v>
      </c>
    </row>
    <row r="687" spans="1:6" ht="46.8">
      <c r="A687" s="21">
        <v>267</v>
      </c>
      <c r="B687" s="22" t="s">
        <v>9398</v>
      </c>
      <c r="C687" s="22" t="s">
        <v>9397</v>
      </c>
      <c r="D687" s="23">
        <v>1289</v>
      </c>
      <c r="E687" s="22" t="s">
        <v>8591</v>
      </c>
      <c r="F687" s="24" t="s">
        <v>9399</v>
      </c>
    </row>
    <row r="688" spans="1:6" ht="46.8">
      <c r="A688" s="21">
        <v>592</v>
      </c>
      <c r="B688" s="24" t="s">
        <v>10372</v>
      </c>
      <c r="C688" s="22" t="s">
        <v>10371</v>
      </c>
      <c r="D688" s="23">
        <v>1647</v>
      </c>
      <c r="E688" s="22" t="s">
        <v>8702</v>
      </c>
      <c r="F688" s="24" t="s">
        <v>10373</v>
      </c>
    </row>
    <row r="689" spans="1:6" ht="46.8">
      <c r="A689" s="21">
        <v>302</v>
      </c>
      <c r="B689" s="22" t="s">
        <v>9503</v>
      </c>
      <c r="C689" s="22" t="s">
        <v>9502</v>
      </c>
      <c r="D689" s="23">
        <v>1324</v>
      </c>
      <c r="E689" s="22" t="s">
        <v>8664</v>
      </c>
      <c r="F689" s="24" t="s">
        <v>9504</v>
      </c>
    </row>
    <row r="690" spans="1:6" ht="62.4">
      <c r="A690" s="21">
        <v>500</v>
      </c>
      <c r="B690" s="24" t="s">
        <v>10096</v>
      </c>
      <c r="C690" s="22" t="s">
        <v>10095</v>
      </c>
      <c r="D690" s="23">
        <v>1542</v>
      </c>
      <c r="E690" s="22" t="s">
        <v>8733</v>
      </c>
      <c r="F690" s="24" t="s">
        <v>10097</v>
      </c>
    </row>
    <row r="691" spans="1:6" ht="46.8">
      <c r="A691" s="21">
        <v>46</v>
      </c>
      <c r="B691" s="24" t="s">
        <v>8732</v>
      </c>
      <c r="C691" s="22" t="s">
        <v>8731</v>
      </c>
      <c r="D691" s="23">
        <v>1049</v>
      </c>
      <c r="E691" s="22" t="s">
        <v>8733</v>
      </c>
      <c r="F691" s="24" t="s">
        <v>8734</v>
      </c>
    </row>
    <row r="692" spans="1:6" ht="62.4">
      <c r="A692" s="21">
        <v>11</v>
      </c>
      <c r="B692" s="22" t="s">
        <v>8623</v>
      </c>
      <c r="C692" s="22" t="s">
        <v>8622</v>
      </c>
      <c r="D692" s="23">
        <v>1011</v>
      </c>
      <c r="E692" s="22" t="s">
        <v>8591</v>
      </c>
      <c r="F692" s="24" t="s">
        <v>8624</v>
      </c>
    </row>
    <row r="693" spans="1:6" ht="62.4">
      <c r="A693" s="21">
        <v>540</v>
      </c>
      <c r="B693" s="24" t="s">
        <v>10216</v>
      </c>
      <c r="C693" s="22" t="s">
        <v>10215</v>
      </c>
      <c r="D693" s="23">
        <v>1586</v>
      </c>
      <c r="E693" s="22" t="s">
        <v>8733</v>
      </c>
      <c r="F693" s="24" t="s">
        <v>10217</v>
      </c>
    </row>
    <row r="694" spans="1:6" ht="46.8">
      <c r="A694" s="21">
        <v>704</v>
      </c>
      <c r="B694" s="22" t="s">
        <v>10708</v>
      </c>
      <c r="C694" s="22" t="s">
        <v>10707</v>
      </c>
      <c r="D694" s="23">
        <v>1774</v>
      </c>
      <c r="E694" s="22" t="s">
        <v>8664</v>
      </c>
      <c r="F694" s="24" t="s">
        <v>10709</v>
      </c>
    </row>
    <row r="695" spans="1:6" ht="46.8">
      <c r="A695" s="21">
        <v>701</v>
      </c>
      <c r="B695" s="24" t="s">
        <v>10699</v>
      </c>
      <c r="C695" s="22" t="s">
        <v>10698</v>
      </c>
      <c r="D695" s="23">
        <v>1771</v>
      </c>
      <c r="E695" s="22" t="s">
        <v>8733</v>
      </c>
      <c r="F695" s="24" t="s">
        <v>10700</v>
      </c>
    </row>
    <row r="696" spans="1:6" ht="46.8">
      <c r="A696" s="21">
        <v>393</v>
      </c>
      <c r="B696" s="24" t="s">
        <v>9776</v>
      </c>
      <c r="C696" s="22" t="s">
        <v>9775</v>
      </c>
      <c r="D696" s="23">
        <v>1424</v>
      </c>
      <c r="E696" s="22" t="s">
        <v>8636</v>
      </c>
      <c r="F696" s="24" t="s">
        <v>9777</v>
      </c>
    </row>
    <row r="697" spans="1:6" ht="46.8">
      <c r="A697" s="21">
        <v>745</v>
      </c>
      <c r="B697" s="22" t="s">
        <v>10831</v>
      </c>
      <c r="C697" s="22" t="s">
        <v>10830</v>
      </c>
      <c r="D697" s="23">
        <v>1817</v>
      </c>
      <c r="E697" s="22" t="s">
        <v>8664</v>
      </c>
      <c r="F697" s="24" t="s">
        <v>10832</v>
      </c>
    </row>
    <row r="698" spans="1:6" ht="46.8">
      <c r="A698" s="21">
        <v>502</v>
      </c>
      <c r="B698" s="24" t="s">
        <v>10102</v>
      </c>
      <c r="C698" s="22" t="s">
        <v>10101</v>
      </c>
      <c r="D698" s="23">
        <v>1544</v>
      </c>
      <c r="E698" s="22" t="s">
        <v>8733</v>
      </c>
      <c r="F698" s="24" t="s">
        <v>10103</v>
      </c>
    </row>
    <row r="699" spans="1:6" ht="46.8">
      <c r="A699" s="21">
        <v>130</v>
      </c>
      <c r="B699" s="22" t="s">
        <v>8987</v>
      </c>
      <c r="C699" s="22" t="s">
        <v>8986</v>
      </c>
      <c r="D699" s="23">
        <v>1137</v>
      </c>
      <c r="E699" s="22" t="s">
        <v>8591</v>
      </c>
      <c r="F699" s="24" t="s">
        <v>8988</v>
      </c>
    </row>
    <row r="700" spans="1:6" ht="46.8">
      <c r="A700" s="21">
        <v>205</v>
      </c>
      <c r="B700" s="22" t="s">
        <v>9212</v>
      </c>
      <c r="C700" s="22" t="s">
        <v>9211</v>
      </c>
      <c r="D700" s="23">
        <v>1221</v>
      </c>
      <c r="E700" s="22" t="s">
        <v>8591</v>
      </c>
      <c r="F700" s="24" t="s">
        <v>9213</v>
      </c>
    </row>
    <row r="701" spans="1:6" ht="46.8">
      <c r="A701" s="21">
        <v>256</v>
      </c>
      <c r="B701" s="22" t="s">
        <v>9365</v>
      </c>
      <c r="C701" s="22" t="s">
        <v>9364</v>
      </c>
      <c r="D701" s="23">
        <v>1278</v>
      </c>
      <c r="E701" s="22" t="s">
        <v>8591</v>
      </c>
      <c r="F701" s="24" t="s">
        <v>9366</v>
      </c>
    </row>
    <row r="702" spans="1:6" ht="31.2">
      <c r="A702" s="21">
        <v>95</v>
      </c>
      <c r="B702" s="22" t="s">
        <v>8880</v>
      </c>
      <c r="C702" s="22" t="s">
        <v>8879</v>
      </c>
      <c r="D702" s="23">
        <v>1101</v>
      </c>
      <c r="E702" s="22" t="s">
        <v>8591</v>
      </c>
      <c r="F702" s="22" t="s">
        <v>8881</v>
      </c>
    </row>
    <row r="703" spans="1:6" ht="31.2">
      <c r="A703" s="21">
        <v>160</v>
      </c>
      <c r="B703" s="22" t="s">
        <v>9077</v>
      </c>
      <c r="C703" s="22" t="s">
        <v>9076</v>
      </c>
      <c r="D703" s="23">
        <v>1170</v>
      </c>
      <c r="E703" s="22" t="s">
        <v>8591</v>
      </c>
      <c r="F703" s="22" t="s">
        <v>9078</v>
      </c>
    </row>
    <row r="704" spans="1:6" ht="31.2">
      <c r="A704" s="21">
        <v>338</v>
      </c>
      <c r="B704" s="22" t="s">
        <v>9611</v>
      </c>
      <c r="C704" s="22" t="s">
        <v>9610</v>
      </c>
      <c r="D704" s="23">
        <v>1364</v>
      </c>
      <c r="E704" s="22" t="s">
        <v>8686</v>
      </c>
      <c r="F704" s="22" t="s">
        <v>9612</v>
      </c>
    </row>
    <row r="705" spans="1:6" ht="46.8">
      <c r="A705" s="21">
        <v>640</v>
      </c>
      <c r="B705" s="22" t="s">
        <v>10516</v>
      </c>
      <c r="C705" s="22" t="s">
        <v>10515</v>
      </c>
      <c r="D705" s="23">
        <v>1703</v>
      </c>
      <c r="E705" s="22" t="s">
        <v>8664</v>
      </c>
      <c r="F705" s="24" t="s">
        <v>10517</v>
      </c>
    </row>
    <row r="706" spans="1:6" ht="62.4">
      <c r="A706" s="21">
        <v>507</v>
      </c>
      <c r="B706" s="22" t="s">
        <v>10117</v>
      </c>
      <c r="C706" s="22" t="s">
        <v>10116</v>
      </c>
      <c r="D706" s="23">
        <v>1550</v>
      </c>
      <c r="E706" s="22" t="s">
        <v>8617</v>
      </c>
      <c r="F706" s="24" t="s">
        <v>10118</v>
      </c>
    </row>
    <row r="707" spans="1:6" ht="46.8">
      <c r="A707" s="21">
        <v>383</v>
      </c>
      <c r="B707" s="24" t="s">
        <v>9746</v>
      </c>
      <c r="C707" s="22" t="s">
        <v>9745</v>
      </c>
      <c r="D707" s="23">
        <v>1413</v>
      </c>
      <c r="E707" s="22" t="s">
        <v>8636</v>
      </c>
      <c r="F707" s="24" t="s">
        <v>9747</v>
      </c>
    </row>
    <row r="708" spans="1:6" ht="46.8">
      <c r="A708" s="21">
        <v>197</v>
      </c>
      <c r="B708" s="22" t="s">
        <v>9188</v>
      </c>
      <c r="C708" s="22" t="s">
        <v>9187</v>
      </c>
      <c r="D708" s="23">
        <v>1212</v>
      </c>
      <c r="E708" s="22" t="s">
        <v>8664</v>
      </c>
      <c r="F708" s="24" t="s">
        <v>9189</v>
      </c>
    </row>
    <row r="709" spans="1:6" ht="62.4">
      <c r="A709" s="21">
        <v>223</v>
      </c>
      <c r="B709" s="24" t="s">
        <v>9266</v>
      </c>
      <c r="C709" s="22" t="s">
        <v>9265</v>
      </c>
      <c r="D709" s="23">
        <v>1242</v>
      </c>
      <c r="E709" s="22" t="s">
        <v>8733</v>
      </c>
      <c r="F709" s="24" t="s">
        <v>9267</v>
      </c>
    </row>
    <row r="710" spans="1:6" ht="31.2">
      <c r="A710" s="21">
        <v>407</v>
      </c>
      <c r="B710" s="24" t="s">
        <v>9818</v>
      </c>
      <c r="C710" s="22" t="s">
        <v>9817</v>
      </c>
      <c r="D710" s="23">
        <v>1440</v>
      </c>
      <c r="E710" s="22" t="s">
        <v>8733</v>
      </c>
      <c r="F710" s="22" t="s">
        <v>9819</v>
      </c>
    </row>
    <row r="711" spans="1:6" ht="31.2">
      <c r="A711" s="21">
        <v>520</v>
      </c>
      <c r="B711" s="22" t="s">
        <v>10156</v>
      </c>
      <c r="C711" s="22" t="s">
        <v>10155</v>
      </c>
      <c r="D711" s="23">
        <v>1563</v>
      </c>
      <c r="E711" s="22" t="s">
        <v>8733</v>
      </c>
      <c r="F711" s="22" t="s">
        <v>10157</v>
      </c>
    </row>
    <row r="712" spans="1:6" ht="31.2">
      <c r="A712" s="21">
        <v>615</v>
      </c>
      <c r="B712" s="22" t="s">
        <v>10441</v>
      </c>
      <c r="C712" s="22" t="s">
        <v>10440</v>
      </c>
      <c r="D712" s="23">
        <v>1675</v>
      </c>
      <c r="E712" s="22" t="s">
        <v>8591</v>
      </c>
      <c r="F712" s="22" t="s">
        <v>10442</v>
      </c>
    </row>
    <row r="713" spans="1:6" ht="46.8">
      <c r="A713" s="21">
        <v>858</v>
      </c>
      <c r="B713" s="24" t="s">
        <v>11169</v>
      </c>
      <c r="C713" s="22" t="s">
        <v>11168</v>
      </c>
      <c r="D713" s="23">
        <v>1933</v>
      </c>
      <c r="E713" s="22" t="s">
        <v>8664</v>
      </c>
      <c r="F713" s="24" t="s">
        <v>11170</v>
      </c>
    </row>
    <row r="714" spans="1:6" ht="62.4">
      <c r="A714" s="21">
        <v>720</v>
      </c>
      <c r="B714" s="22" t="s">
        <v>10756</v>
      </c>
      <c r="C714" s="22" t="s">
        <v>10755</v>
      </c>
      <c r="D714" s="23">
        <v>1791</v>
      </c>
      <c r="E714" s="22" t="s">
        <v>8591</v>
      </c>
      <c r="F714" s="24" t="s">
        <v>10757</v>
      </c>
    </row>
    <row r="715" spans="1:6" ht="46.8">
      <c r="A715" s="21">
        <v>760</v>
      </c>
      <c r="B715" s="22" t="s">
        <v>10875</v>
      </c>
      <c r="C715" s="22" t="s">
        <v>10874</v>
      </c>
      <c r="D715" s="23">
        <v>1832</v>
      </c>
      <c r="E715" s="22" t="s">
        <v>8591</v>
      </c>
      <c r="F715" s="24" t="s">
        <v>10876</v>
      </c>
    </row>
    <row r="716" spans="1:6" ht="46.8">
      <c r="A716" s="21">
        <v>564</v>
      </c>
      <c r="B716" s="22" t="s">
        <v>10288</v>
      </c>
      <c r="C716" s="22" t="s">
        <v>10287</v>
      </c>
      <c r="D716" s="23">
        <v>1616</v>
      </c>
      <c r="E716" s="22" t="s">
        <v>8664</v>
      </c>
      <c r="F716" s="24" t="s">
        <v>10289</v>
      </c>
    </row>
    <row r="717" spans="1:6" ht="62.4">
      <c r="A717" s="21">
        <v>869</v>
      </c>
      <c r="B717" s="24" t="s">
        <v>11202</v>
      </c>
      <c r="C717" s="22" t="s">
        <v>11201</v>
      </c>
      <c r="D717" s="23">
        <v>1944</v>
      </c>
      <c r="E717" s="22" t="s">
        <v>8733</v>
      </c>
      <c r="F717" s="24" t="s">
        <v>11203</v>
      </c>
    </row>
    <row r="718" spans="1:6" ht="62.4">
      <c r="A718" s="21">
        <v>505</v>
      </c>
      <c r="B718" s="22" t="s">
        <v>10111</v>
      </c>
      <c r="C718" s="22" t="s">
        <v>10110</v>
      </c>
      <c r="D718" s="23">
        <v>1547</v>
      </c>
      <c r="E718" s="22" t="s">
        <v>8664</v>
      </c>
      <c r="F718" s="24" t="s">
        <v>10112</v>
      </c>
    </row>
    <row r="719" spans="1:6" ht="46.8">
      <c r="A719" s="21">
        <v>138</v>
      </c>
      <c r="B719" s="24" t="s">
        <v>9011</v>
      </c>
      <c r="C719" s="22" t="s">
        <v>9010</v>
      </c>
      <c r="D719" s="23">
        <v>1147</v>
      </c>
      <c r="E719" s="22" t="s">
        <v>8733</v>
      </c>
      <c r="F719" s="24" t="s">
        <v>9012</v>
      </c>
    </row>
    <row r="720" spans="1:6" ht="46.8">
      <c r="A720" s="21">
        <v>150</v>
      </c>
      <c r="B720" s="22" t="s">
        <v>9047</v>
      </c>
      <c r="C720" s="22" t="s">
        <v>9046</v>
      </c>
      <c r="D720" s="23">
        <v>1160</v>
      </c>
      <c r="E720" s="22" t="s">
        <v>8591</v>
      </c>
      <c r="F720" s="24" t="s">
        <v>9048</v>
      </c>
    </row>
    <row r="721" spans="1:6" ht="46.8">
      <c r="A721" s="21">
        <v>358</v>
      </c>
      <c r="B721" s="22" t="s">
        <v>9671</v>
      </c>
      <c r="C721" s="22" t="s">
        <v>9670</v>
      </c>
      <c r="D721" s="23">
        <v>1384</v>
      </c>
      <c r="E721" s="22" t="s">
        <v>8686</v>
      </c>
      <c r="F721" s="24" t="s">
        <v>9672</v>
      </c>
    </row>
    <row r="722" spans="1:6" ht="31.2">
      <c r="A722" s="21">
        <v>756</v>
      </c>
      <c r="B722" s="22" t="s">
        <v>10863</v>
      </c>
      <c r="C722" s="22" t="s">
        <v>10862</v>
      </c>
      <c r="D722" s="23">
        <v>1828</v>
      </c>
      <c r="E722" s="22" t="s">
        <v>8664</v>
      </c>
      <c r="F722" s="22" t="s">
        <v>10864</v>
      </c>
    </row>
    <row r="723" spans="1:6" ht="62.4">
      <c r="A723" s="21">
        <v>405</v>
      </c>
      <c r="B723" s="24" t="s">
        <v>9812</v>
      </c>
      <c r="C723" s="22" t="s">
        <v>9811</v>
      </c>
      <c r="D723" s="23">
        <v>1438</v>
      </c>
      <c r="E723" s="22" t="s">
        <v>8733</v>
      </c>
      <c r="F723" s="24" t="s">
        <v>9813</v>
      </c>
    </row>
    <row r="724" spans="1:6" ht="62.4">
      <c r="A724" s="21">
        <v>377</v>
      </c>
      <c r="B724" s="22" t="s">
        <v>9728</v>
      </c>
      <c r="C724" s="22" t="s">
        <v>9727</v>
      </c>
      <c r="D724" s="23">
        <v>1406</v>
      </c>
      <c r="E724" s="22" t="s">
        <v>8664</v>
      </c>
      <c r="F724" s="24" t="s">
        <v>9729</v>
      </c>
    </row>
    <row r="725" spans="1:6" ht="46.8">
      <c r="A725" s="21">
        <v>538</v>
      </c>
      <c r="B725" s="22" t="s">
        <v>10210</v>
      </c>
      <c r="C725" s="22" t="s">
        <v>10209</v>
      </c>
      <c r="D725" s="23">
        <v>1582</v>
      </c>
      <c r="E725" s="22" t="s">
        <v>8664</v>
      </c>
      <c r="F725" s="24" t="s">
        <v>10211</v>
      </c>
    </row>
    <row r="726" spans="1:6" ht="62.4">
      <c r="A726" s="21">
        <v>839</v>
      </c>
      <c r="B726" s="24" t="s">
        <v>11112</v>
      </c>
      <c r="C726" s="22" t="s">
        <v>11111</v>
      </c>
      <c r="D726" s="23">
        <v>1913</v>
      </c>
      <c r="E726" s="22" t="s">
        <v>8686</v>
      </c>
      <c r="F726" s="24" t="s">
        <v>11113</v>
      </c>
    </row>
    <row r="727" spans="1:6" ht="31.2">
      <c r="A727" s="21">
        <v>127</v>
      </c>
      <c r="B727" s="24" t="s">
        <v>8978</v>
      </c>
      <c r="C727" s="22" t="s">
        <v>8977</v>
      </c>
      <c r="D727" s="23">
        <v>1134</v>
      </c>
      <c r="E727" s="22" t="s">
        <v>8636</v>
      </c>
      <c r="F727" s="22" t="s">
        <v>8979</v>
      </c>
    </row>
    <row r="728" spans="1:6" ht="46.8">
      <c r="A728" s="21">
        <v>243</v>
      </c>
      <c r="B728" s="24" t="s">
        <v>9326</v>
      </c>
      <c r="C728" s="22" t="s">
        <v>9325</v>
      </c>
      <c r="D728" s="23">
        <v>1263</v>
      </c>
      <c r="E728" s="22" t="s">
        <v>8636</v>
      </c>
      <c r="F728" s="24" t="s">
        <v>9327</v>
      </c>
    </row>
    <row r="729" spans="1:6" ht="46.8">
      <c r="A729" s="21">
        <v>487</v>
      </c>
      <c r="B729" s="24" t="s">
        <v>10057</v>
      </c>
      <c r="C729" s="22" t="s">
        <v>10056</v>
      </c>
      <c r="D729" s="23">
        <v>1529</v>
      </c>
      <c r="E729" s="22" t="s">
        <v>8733</v>
      </c>
      <c r="F729" s="24" t="s">
        <v>10058</v>
      </c>
    </row>
    <row r="730" spans="1:6" ht="31.2">
      <c r="A730" s="21">
        <v>446</v>
      </c>
      <c r="B730" s="22" t="s">
        <v>9935</v>
      </c>
      <c r="C730" s="22" t="s">
        <v>9934</v>
      </c>
      <c r="D730" s="23">
        <v>1485</v>
      </c>
      <c r="E730" s="22" t="s">
        <v>8664</v>
      </c>
      <c r="F730" s="22" t="s">
        <v>9936</v>
      </c>
    </row>
    <row r="731" spans="1:6" ht="46.8">
      <c r="A731" s="21">
        <v>98</v>
      </c>
      <c r="B731" s="22" t="s">
        <v>8889</v>
      </c>
      <c r="C731" s="22" t="s">
        <v>8888</v>
      </c>
      <c r="D731" s="23">
        <v>1104</v>
      </c>
      <c r="E731" s="22" t="s">
        <v>8664</v>
      </c>
      <c r="F731" s="24" t="s">
        <v>8890</v>
      </c>
    </row>
    <row r="732" spans="1:6" ht="31.2">
      <c r="A732" s="21">
        <v>246</v>
      </c>
      <c r="B732" s="22" t="s">
        <v>9335</v>
      </c>
      <c r="C732" s="22" t="s">
        <v>9334</v>
      </c>
      <c r="D732" s="23">
        <v>1266</v>
      </c>
      <c r="E732" s="22" t="s">
        <v>8664</v>
      </c>
      <c r="F732" s="22" t="s">
        <v>9336</v>
      </c>
    </row>
    <row r="733" spans="1:6" ht="46.8">
      <c r="A733" s="21">
        <v>422</v>
      </c>
      <c r="B733" s="22" t="s">
        <v>9863</v>
      </c>
      <c r="C733" s="22" t="s">
        <v>9862</v>
      </c>
      <c r="D733" s="23">
        <v>1458</v>
      </c>
      <c r="E733" s="22" t="s">
        <v>8664</v>
      </c>
      <c r="F733" s="24" t="s">
        <v>9864</v>
      </c>
    </row>
    <row r="734" spans="1:6" ht="62.4">
      <c r="A734" s="21">
        <v>293</v>
      </c>
      <c r="B734" s="22" t="s">
        <v>9476</v>
      </c>
      <c r="C734" s="22" t="s">
        <v>9475</v>
      </c>
      <c r="D734" s="23">
        <v>1315</v>
      </c>
      <c r="E734" s="22" t="s">
        <v>8636</v>
      </c>
      <c r="F734" s="24" t="s">
        <v>9477</v>
      </c>
    </row>
    <row r="735" spans="1:6" ht="46.8">
      <c r="A735" s="21">
        <v>90</v>
      </c>
      <c r="B735" s="24" t="s">
        <v>8865</v>
      </c>
      <c r="C735" s="22" t="s">
        <v>8864</v>
      </c>
      <c r="D735" s="23">
        <v>1096</v>
      </c>
      <c r="E735" s="22" t="s">
        <v>8636</v>
      </c>
      <c r="F735" s="24" t="s">
        <v>8866</v>
      </c>
    </row>
    <row r="736" spans="1:6" ht="31.2">
      <c r="A736" s="21">
        <v>353</v>
      </c>
      <c r="B736" s="22" t="s">
        <v>9656</v>
      </c>
      <c r="C736" s="22" t="s">
        <v>9655</v>
      </c>
      <c r="D736" s="23">
        <v>1379</v>
      </c>
      <c r="E736" s="22" t="s">
        <v>8591</v>
      </c>
      <c r="F736" s="22" t="s">
        <v>9657</v>
      </c>
    </row>
    <row r="737" spans="1:6" ht="46.8">
      <c r="A737" s="21">
        <v>559</v>
      </c>
      <c r="B737" s="24" t="s">
        <v>10273</v>
      </c>
      <c r="C737" s="22" t="s">
        <v>10272</v>
      </c>
      <c r="D737" s="23">
        <v>1609</v>
      </c>
      <c r="E737" s="22" t="s">
        <v>8636</v>
      </c>
      <c r="F737" s="24" t="s">
        <v>10274</v>
      </c>
    </row>
    <row r="738" spans="1:6" ht="62.4">
      <c r="A738" s="21">
        <v>854</v>
      </c>
      <c r="B738" s="24" t="s">
        <v>11157</v>
      </c>
      <c r="C738" s="22" t="s">
        <v>11156</v>
      </c>
      <c r="D738" s="23">
        <v>1929</v>
      </c>
      <c r="E738" s="22" t="s">
        <v>8702</v>
      </c>
      <c r="F738" s="24" t="s">
        <v>11158</v>
      </c>
    </row>
    <row r="739" spans="1:6" ht="46.8">
      <c r="A739" s="21">
        <v>705</v>
      </c>
      <c r="B739" s="22" t="s">
        <v>10711</v>
      </c>
      <c r="C739" s="22" t="s">
        <v>10710</v>
      </c>
      <c r="D739" s="23">
        <v>1776</v>
      </c>
      <c r="E739" s="22" t="s">
        <v>8604</v>
      </c>
      <c r="F739" s="24" t="s">
        <v>10712</v>
      </c>
    </row>
    <row r="740" spans="1:6" ht="46.8">
      <c r="A740" s="21">
        <v>673</v>
      </c>
      <c r="B740" s="22" t="s">
        <v>10615</v>
      </c>
      <c r="C740" s="22" t="s">
        <v>10614</v>
      </c>
      <c r="D740" s="23">
        <v>1742</v>
      </c>
      <c r="E740" s="22" t="s">
        <v>8686</v>
      </c>
      <c r="F740" s="24" t="s">
        <v>10616</v>
      </c>
    </row>
    <row r="741" spans="1:6" ht="62.4">
      <c r="A741" s="21">
        <v>240</v>
      </c>
      <c r="B741" s="22" t="s">
        <v>9317</v>
      </c>
      <c r="C741" s="22" t="s">
        <v>9316</v>
      </c>
      <c r="D741" s="23">
        <v>1260</v>
      </c>
      <c r="E741" s="22" t="s">
        <v>8930</v>
      </c>
      <c r="F741" s="24" t="s">
        <v>9318</v>
      </c>
    </row>
    <row r="742" spans="1:6" ht="31.2">
      <c r="A742" s="21">
        <v>474</v>
      </c>
      <c r="B742" s="24" t="s">
        <v>10018</v>
      </c>
      <c r="C742" s="22" t="s">
        <v>10017</v>
      </c>
      <c r="D742" s="23">
        <v>1516</v>
      </c>
      <c r="E742" s="22" t="s">
        <v>8733</v>
      </c>
      <c r="F742" s="22" t="s">
        <v>10019</v>
      </c>
    </row>
    <row r="743" spans="1:6" ht="46.8">
      <c r="A743" s="21">
        <v>276</v>
      </c>
      <c r="B743" s="24" t="s">
        <v>9425</v>
      </c>
      <c r="C743" s="22" t="s">
        <v>9424</v>
      </c>
      <c r="D743" s="23">
        <v>1298</v>
      </c>
      <c r="E743" s="22" t="s">
        <v>8617</v>
      </c>
      <c r="F743" s="24" t="s">
        <v>9426</v>
      </c>
    </row>
    <row r="744" spans="1:6" ht="62.4">
      <c r="A744" s="21">
        <v>788</v>
      </c>
      <c r="B744" s="24" t="s">
        <v>10959</v>
      </c>
      <c r="C744" s="22" t="s">
        <v>10958</v>
      </c>
      <c r="D744" s="23">
        <v>1860</v>
      </c>
      <c r="E744" s="22" t="s">
        <v>8636</v>
      </c>
      <c r="F744" s="24" t="s">
        <v>10960</v>
      </c>
    </row>
    <row r="745" spans="1:6" ht="46.8">
      <c r="A745" s="21">
        <v>632</v>
      </c>
      <c r="B745" s="22" t="s">
        <v>10492</v>
      </c>
      <c r="C745" s="22" t="s">
        <v>10491</v>
      </c>
      <c r="D745" s="23">
        <v>1694</v>
      </c>
      <c r="E745" s="22" t="s">
        <v>8664</v>
      </c>
      <c r="F745" s="24" t="s">
        <v>10493</v>
      </c>
    </row>
    <row r="746" spans="1:6" ht="46.8">
      <c r="A746" s="21">
        <v>117</v>
      </c>
      <c r="B746" s="22" t="s">
        <v>8948</v>
      </c>
      <c r="C746" s="22" t="s">
        <v>8947</v>
      </c>
      <c r="D746" s="23">
        <v>1124</v>
      </c>
      <c r="E746" s="22" t="s">
        <v>8591</v>
      </c>
      <c r="F746" s="24" t="s">
        <v>8949</v>
      </c>
    </row>
    <row r="747" spans="1:6" ht="62.4">
      <c r="A747" s="21">
        <v>690</v>
      </c>
      <c r="B747" s="22" t="s">
        <v>10666</v>
      </c>
      <c r="C747" s="22" t="s">
        <v>10665</v>
      </c>
      <c r="D747" s="23">
        <v>1759</v>
      </c>
      <c r="E747" s="22" t="s">
        <v>8591</v>
      </c>
      <c r="F747" s="24" t="s">
        <v>10667</v>
      </c>
    </row>
    <row r="748" spans="1:6" ht="46.8">
      <c r="A748" s="21">
        <v>677</v>
      </c>
      <c r="B748" s="22" t="s">
        <v>10627</v>
      </c>
      <c r="C748" s="22" t="s">
        <v>10626</v>
      </c>
      <c r="D748" s="23">
        <v>1746</v>
      </c>
      <c r="E748" s="22" t="s">
        <v>8664</v>
      </c>
      <c r="F748" s="24" t="s">
        <v>10628</v>
      </c>
    </row>
    <row r="749" spans="1:6" ht="46.8">
      <c r="A749" s="21">
        <v>836</v>
      </c>
      <c r="B749" s="24" t="s">
        <v>11103</v>
      </c>
      <c r="C749" s="22" t="s">
        <v>11102</v>
      </c>
      <c r="D749" s="23">
        <v>1910</v>
      </c>
      <c r="E749" s="22" t="s">
        <v>8911</v>
      </c>
      <c r="F749" s="24" t="s">
        <v>11104</v>
      </c>
    </row>
    <row r="750" spans="1:6" ht="46.8">
      <c r="A750" s="21">
        <v>703</v>
      </c>
      <c r="B750" s="24" t="s">
        <v>10705</v>
      </c>
      <c r="C750" s="22" t="s">
        <v>10704</v>
      </c>
      <c r="D750" s="23">
        <v>1773</v>
      </c>
      <c r="E750" s="22" t="s">
        <v>8636</v>
      </c>
      <c r="F750" s="24" t="s">
        <v>10706</v>
      </c>
    </row>
    <row r="751" spans="1:6" ht="46.8">
      <c r="A751" s="21">
        <v>770</v>
      </c>
      <c r="B751" s="22" t="s">
        <v>10905</v>
      </c>
      <c r="C751" s="22" t="s">
        <v>10904</v>
      </c>
      <c r="D751" s="23">
        <v>1842</v>
      </c>
      <c r="E751" s="22" t="s">
        <v>8636</v>
      </c>
      <c r="F751" s="24" t="s">
        <v>10906</v>
      </c>
    </row>
    <row r="752" spans="1:6" ht="46.8">
      <c r="A752" s="21">
        <v>283</v>
      </c>
      <c r="B752" s="22" t="s">
        <v>9446</v>
      </c>
      <c r="C752" s="22" t="s">
        <v>9445</v>
      </c>
      <c r="D752" s="23">
        <v>1305</v>
      </c>
      <c r="E752" s="22" t="s">
        <v>8664</v>
      </c>
      <c r="F752" s="24" t="s">
        <v>9447</v>
      </c>
    </row>
    <row r="753" spans="1:6" ht="46.8">
      <c r="A753" s="21">
        <v>626</v>
      </c>
      <c r="B753" s="22" t="s">
        <v>10474</v>
      </c>
      <c r="C753" s="22" t="s">
        <v>10473</v>
      </c>
      <c r="D753" s="23">
        <v>1688</v>
      </c>
      <c r="E753" s="22" t="s">
        <v>8591</v>
      </c>
      <c r="F753" s="24" t="s">
        <v>10475</v>
      </c>
    </row>
    <row r="754" spans="1:6" ht="31.2">
      <c r="A754" s="21">
        <v>204</v>
      </c>
      <c r="B754" s="22" t="s">
        <v>9209</v>
      </c>
      <c r="C754" s="22" t="s">
        <v>9208</v>
      </c>
      <c r="D754" s="23">
        <v>1219</v>
      </c>
      <c r="E754" s="22" t="s">
        <v>8733</v>
      </c>
      <c r="F754" s="22" t="s">
        <v>9210</v>
      </c>
    </row>
    <row r="755" spans="1:6" ht="62.4">
      <c r="A755" s="21">
        <v>398</v>
      </c>
      <c r="B755" s="22" t="s">
        <v>9791</v>
      </c>
      <c r="C755" s="22" t="s">
        <v>9790</v>
      </c>
      <c r="D755" s="23">
        <v>1430</v>
      </c>
      <c r="E755" s="22" t="s">
        <v>8591</v>
      </c>
      <c r="F755" s="24" t="s">
        <v>9792</v>
      </c>
    </row>
    <row r="756" spans="1:6" ht="46.8">
      <c r="A756" s="21">
        <v>201</v>
      </c>
      <c r="B756" s="22" t="s">
        <v>9200</v>
      </c>
      <c r="C756" s="22" t="s">
        <v>9199</v>
      </c>
      <c r="D756" s="23">
        <v>1216</v>
      </c>
      <c r="E756" s="22" t="s">
        <v>8664</v>
      </c>
      <c r="F756" s="24" t="s">
        <v>9201</v>
      </c>
    </row>
    <row r="757" spans="1:6" ht="62.4">
      <c r="A757" s="21">
        <v>743</v>
      </c>
      <c r="B757" s="22" t="s">
        <v>10825</v>
      </c>
      <c r="C757" s="22" t="s">
        <v>10824</v>
      </c>
      <c r="D757" s="23">
        <v>1815</v>
      </c>
      <c r="E757" s="22" t="s">
        <v>8636</v>
      </c>
      <c r="F757" s="24" t="s">
        <v>10826</v>
      </c>
    </row>
    <row r="758" spans="1:6" ht="31.2">
      <c r="A758" s="21">
        <v>249</v>
      </c>
      <c r="B758" s="22" t="s">
        <v>9344</v>
      </c>
      <c r="C758" s="22" t="s">
        <v>9343</v>
      </c>
      <c r="D758" s="23">
        <v>1269</v>
      </c>
      <c r="E758" s="22" t="s">
        <v>8636</v>
      </c>
      <c r="F758" s="22" t="s">
        <v>9345</v>
      </c>
    </row>
    <row r="759" spans="1:6" ht="46.8">
      <c r="A759" s="21">
        <v>599</v>
      </c>
      <c r="B759" s="24" t="s">
        <v>10393</v>
      </c>
      <c r="C759" s="22" t="s">
        <v>10392</v>
      </c>
      <c r="D759" s="23">
        <v>1655</v>
      </c>
      <c r="E759" s="22" t="s">
        <v>8636</v>
      </c>
      <c r="F759" s="24" t="s">
        <v>10394</v>
      </c>
    </row>
    <row r="760" spans="1:6" ht="46.8">
      <c r="A760" s="21">
        <v>329</v>
      </c>
      <c r="B760" s="22" t="s">
        <v>9584</v>
      </c>
      <c r="C760" s="22" t="s">
        <v>9583</v>
      </c>
      <c r="D760" s="23">
        <v>1355</v>
      </c>
      <c r="E760" s="22" t="s">
        <v>8591</v>
      </c>
      <c r="F760" s="24" t="s">
        <v>9585</v>
      </c>
    </row>
    <row r="761" spans="1:6" ht="46.8">
      <c r="A761" s="21">
        <v>519</v>
      </c>
      <c r="B761" s="22" t="s">
        <v>10153</v>
      </c>
      <c r="C761" s="22" t="s">
        <v>10152</v>
      </c>
      <c r="D761" s="23">
        <v>1562</v>
      </c>
      <c r="E761" s="22" t="s">
        <v>8591</v>
      </c>
      <c r="F761" s="24" t="s">
        <v>10154</v>
      </c>
    </row>
    <row r="762" spans="1:6" ht="78">
      <c r="A762" s="21">
        <v>89</v>
      </c>
      <c r="B762" s="22" t="s">
        <v>8862</v>
      </c>
      <c r="C762" s="22" t="s">
        <v>8861</v>
      </c>
      <c r="D762" s="23">
        <v>1095</v>
      </c>
      <c r="E762" s="22" t="s">
        <v>8636</v>
      </c>
      <c r="F762" s="24" t="s">
        <v>8863</v>
      </c>
    </row>
    <row r="763" spans="1:6" ht="46.8">
      <c r="A763" s="21">
        <v>82</v>
      </c>
      <c r="B763" s="22" t="s">
        <v>8841</v>
      </c>
      <c r="C763" s="22" t="s">
        <v>8840</v>
      </c>
      <c r="D763" s="23">
        <v>1086</v>
      </c>
      <c r="E763" s="22" t="s">
        <v>8664</v>
      </c>
      <c r="F763" s="24" t="s">
        <v>8842</v>
      </c>
    </row>
    <row r="764" spans="1:6" ht="46.8">
      <c r="A764" s="21">
        <v>423</v>
      </c>
      <c r="B764" s="22" t="s">
        <v>9866</v>
      </c>
      <c r="C764" s="22" t="s">
        <v>9865</v>
      </c>
      <c r="D764" s="23">
        <v>1459</v>
      </c>
      <c r="E764" s="22" t="s">
        <v>8664</v>
      </c>
      <c r="F764" s="24" t="s">
        <v>9867</v>
      </c>
    </row>
    <row r="765" spans="1:6" ht="46.8">
      <c r="A765" s="21">
        <v>209</v>
      </c>
      <c r="B765" s="22" t="s">
        <v>9224</v>
      </c>
      <c r="C765" s="22" t="s">
        <v>9223</v>
      </c>
      <c r="D765" s="23">
        <v>1225</v>
      </c>
      <c r="E765" s="22" t="s">
        <v>8591</v>
      </c>
      <c r="F765" s="24" t="s">
        <v>9225</v>
      </c>
    </row>
    <row r="766" spans="1:6" ht="31.2">
      <c r="A766" s="21">
        <v>633</v>
      </c>
      <c r="B766" s="22" t="s">
        <v>10495</v>
      </c>
      <c r="C766" s="22" t="s">
        <v>10494</v>
      </c>
      <c r="D766" s="23">
        <v>1695</v>
      </c>
      <c r="E766" s="22" t="s">
        <v>8664</v>
      </c>
      <c r="F766" s="22" t="s">
        <v>10496</v>
      </c>
    </row>
    <row r="767" spans="1:6" ht="46.8">
      <c r="A767" s="21">
        <v>203</v>
      </c>
      <c r="B767" s="22" t="s">
        <v>9206</v>
      </c>
      <c r="C767" s="22" t="s">
        <v>9205</v>
      </c>
      <c r="D767" s="23">
        <v>1218</v>
      </c>
      <c r="E767" s="22" t="s">
        <v>8591</v>
      </c>
      <c r="F767" s="24" t="s">
        <v>9207</v>
      </c>
    </row>
    <row r="768" spans="1:6" ht="31.2">
      <c r="A768" s="21">
        <v>119</v>
      </c>
      <c r="B768" s="22" t="s">
        <v>8954</v>
      </c>
      <c r="C768" s="22" t="s">
        <v>8953</v>
      </c>
      <c r="D768" s="23">
        <v>1126</v>
      </c>
      <c r="E768" s="22" t="s">
        <v>8591</v>
      </c>
      <c r="F768" s="22" t="s">
        <v>8955</v>
      </c>
    </row>
    <row r="769" spans="1:6" ht="62.4">
      <c r="A769" s="21">
        <v>754</v>
      </c>
      <c r="B769" s="22" t="s">
        <v>10857</v>
      </c>
      <c r="C769" s="22" t="s">
        <v>10856</v>
      </c>
      <c r="D769" s="23">
        <v>1826</v>
      </c>
      <c r="E769" s="22" t="s">
        <v>8664</v>
      </c>
      <c r="F769" s="24" t="s">
        <v>10858</v>
      </c>
    </row>
    <row r="770" spans="1:6" ht="46.8">
      <c r="A770" s="21">
        <v>218</v>
      </c>
      <c r="B770" s="22" t="s">
        <v>9251</v>
      </c>
      <c r="C770" s="22" t="s">
        <v>9250</v>
      </c>
      <c r="D770" s="23">
        <v>1236</v>
      </c>
      <c r="E770" s="22" t="s">
        <v>8664</v>
      </c>
      <c r="F770" s="24" t="s">
        <v>9252</v>
      </c>
    </row>
    <row r="771" spans="1:6" ht="62.4">
      <c r="A771" s="21">
        <v>726</v>
      </c>
      <c r="B771" s="24" t="s">
        <v>10774</v>
      </c>
      <c r="C771" s="22" t="s">
        <v>10773</v>
      </c>
      <c r="D771" s="23">
        <v>1798</v>
      </c>
      <c r="E771" s="22" t="s">
        <v>8733</v>
      </c>
      <c r="F771" s="24" t="s">
        <v>10775</v>
      </c>
    </row>
    <row r="772" spans="1:6" ht="31.2">
      <c r="A772" s="21">
        <v>627</v>
      </c>
      <c r="B772" s="22" t="s">
        <v>10477</v>
      </c>
      <c r="C772" s="22" t="s">
        <v>10476</v>
      </c>
      <c r="D772" s="23">
        <v>1689</v>
      </c>
      <c r="E772" s="22" t="s">
        <v>8664</v>
      </c>
      <c r="F772" s="22" t="s">
        <v>10478</v>
      </c>
    </row>
    <row r="773" spans="1:6" ht="31.2">
      <c r="A773" s="21">
        <v>576</v>
      </c>
      <c r="B773" s="22" t="s">
        <v>10324</v>
      </c>
      <c r="C773" s="22" t="s">
        <v>10323</v>
      </c>
      <c r="D773" s="23">
        <v>1630</v>
      </c>
      <c r="E773" s="22" t="s">
        <v>8733</v>
      </c>
      <c r="F773" s="22" t="s">
        <v>10325</v>
      </c>
    </row>
    <row r="774" spans="1:6" ht="46.8">
      <c r="A774" s="21">
        <v>207</v>
      </c>
      <c r="B774" s="22" t="s">
        <v>9218</v>
      </c>
      <c r="C774" s="22" t="s">
        <v>9217</v>
      </c>
      <c r="D774" s="23">
        <v>1223</v>
      </c>
      <c r="E774" s="22" t="s">
        <v>8591</v>
      </c>
      <c r="F774" s="24" t="s">
        <v>9219</v>
      </c>
    </row>
    <row r="775" spans="1:6" ht="62.4">
      <c r="A775" s="21">
        <v>547</v>
      </c>
      <c r="B775" s="24" t="s">
        <v>10237</v>
      </c>
      <c r="C775" s="22" t="s">
        <v>10236</v>
      </c>
      <c r="D775" s="23">
        <v>1597</v>
      </c>
      <c r="E775" s="22" t="s">
        <v>8733</v>
      </c>
      <c r="F775" s="24" t="s">
        <v>10238</v>
      </c>
    </row>
    <row r="776" spans="1:6" ht="78">
      <c r="A776" s="21">
        <v>847</v>
      </c>
      <c r="B776" s="22" t="s">
        <v>11136</v>
      </c>
      <c r="C776" s="22" t="s">
        <v>11135</v>
      </c>
      <c r="D776" s="23">
        <v>1921</v>
      </c>
      <c r="E776" s="22" t="s">
        <v>8636</v>
      </c>
      <c r="F776" s="24" t="s">
        <v>11137</v>
      </c>
    </row>
    <row r="777" spans="1:6" ht="46.8">
      <c r="A777" s="21">
        <v>24</v>
      </c>
      <c r="B777" s="22" t="s">
        <v>8663</v>
      </c>
      <c r="C777" s="22" t="s">
        <v>8662</v>
      </c>
      <c r="D777" s="23">
        <v>1025</v>
      </c>
      <c r="E777" s="22" t="s">
        <v>8664</v>
      </c>
      <c r="F777" s="24" t="s">
        <v>8665</v>
      </c>
    </row>
    <row r="778" spans="1:6" ht="46.8">
      <c r="A778" s="21">
        <v>471</v>
      </c>
      <c r="B778" s="22" t="s">
        <v>10009</v>
      </c>
      <c r="C778" s="22" t="s">
        <v>10008</v>
      </c>
      <c r="D778" s="23">
        <v>1512</v>
      </c>
      <c r="E778" s="22" t="s">
        <v>8591</v>
      </c>
      <c r="F778" s="24" t="s">
        <v>10010</v>
      </c>
    </row>
    <row r="779" spans="1:6" ht="78">
      <c r="A779" s="21">
        <v>379</v>
      </c>
      <c r="B779" s="22" t="s">
        <v>9734</v>
      </c>
      <c r="C779" s="22" t="s">
        <v>9733</v>
      </c>
      <c r="D779" s="23">
        <v>1408</v>
      </c>
      <c r="E779" s="22" t="s">
        <v>8664</v>
      </c>
      <c r="F779" s="24" t="s">
        <v>9735</v>
      </c>
    </row>
    <row r="780" spans="1:6" ht="46.8">
      <c r="A780" s="21">
        <v>832</v>
      </c>
      <c r="B780" s="22" t="s">
        <v>11091</v>
      </c>
      <c r="C780" s="22" t="s">
        <v>11090</v>
      </c>
      <c r="D780" s="23">
        <v>1906</v>
      </c>
      <c r="E780" s="22" t="s">
        <v>8591</v>
      </c>
      <c r="F780" s="24" t="s">
        <v>11092</v>
      </c>
    </row>
    <row r="781" spans="1:6" ht="31.2">
      <c r="A781" s="21">
        <v>503</v>
      </c>
      <c r="B781" s="22" t="s">
        <v>10105</v>
      </c>
      <c r="C781" s="22" t="s">
        <v>10104</v>
      </c>
      <c r="D781" s="23">
        <v>1545</v>
      </c>
      <c r="E781" s="22" t="s">
        <v>8604</v>
      </c>
      <c r="F781" s="22" t="s">
        <v>10106</v>
      </c>
    </row>
    <row r="782" spans="1:6" ht="46.8">
      <c r="A782" s="21">
        <v>77</v>
      </c>
      <c r="B782" s="22" t="s">
        <v>8826</v>
      </c>
      <c r="C782" s="22" t="s">
        <v>8825</v>
      </c>
      <c r="D782" s="23">
        <v>1081</v>
      </c>
      <c r="E782" s="22" t="s">
        <v>8591</v>
      </c>
      <c r="F782" s="24" t="s">
        <v>8827</v>
      </c>
    </row>
    <row r="783" spans="1:6" ht="46.8">
      <c r="A783" s="21">
        <v>501</v>
      </c>
      <c r="B783" s="22" t="s">
        <v>10099</v>
      </c>
      <c r="C783" s="22" t="s">
        <v>10098</v>
      </c>
      <c r="D783" s="23">
        <v>1543</v>
      </c>
      <c r="E783" s="22" t="s">
        <v>8636</v>
      </c>
      <c r="F783" s="24" t="s">
        <v>10100</v>
      </c>
    </row>
    <row r="784" spans="1:6" ht="15.6">
      <c r="A784" s="21">
        <v>531</v>
      </c>
      <c r="B784" s="22" t="s">
        <v>10189</v>
      </c>
      <c r="C784" s="22" t="s">
        <v>10188</v>
      </c>
      <c r="D784" s="23">
        <v>1575</v>
      </c>
      <c r="E784" s="22" t="s">
        <v>8664</v>
      </c>
      <c r="F784" s="22" t="s">
        <v>10190</v>
      </c>
    </row>
    <row r="785" spans="1:6" ht="46.8">
      <c r="A785" s="21">
        <v>614</v>
      </c>
      <c r="B785" s="24" t="s">
        <v>10438</v>
      </c>
      <c r="C785" s="22" t="s">
        <v>10437</v>
      </c>
      <c r="D785" s="23">
        <v>1674</v>
      </c>
      <c r="E785" s="22" t="s">
        <v>8636</v>
      </c>
      <c r="F785" s="24" t="s">
        <v>10439</v>
      </c>
    </row>
    <row r="786" spans="1:6" ht="46.8">
      <c r="A786" s="21">
        <v>769</v>
      </c>
      <c r="B786" s="24" t="s">
        <v>10902</v>
      </c>
      <c r="C786" s="22" t="s">
        <v>10901</v>
      </c>
      <c r="D786" s="23">
        <v>1841</v>
      </c>
      <c r="E786" s="22" t="s">
        <v>8636</v>
      </c>
      <c r="F786" s="24" t="s">
        <v>10903</v>
      </c>
    </row>
    <row r="787" spans="1:6" ht="46.8">
      <c r="A787" s="21">
        <v>532</v>
      </c>
      <c r="B787" s="22" t="s">
        <v>10192</v>
      </c>
      <c r="C787" s="22" t="s">
        <v>10191</v>
      </c>
      <c r="D787" s="23">
        <v>1576</v>
      </c>
      <c r="E787" s="22" t="s">
        <v>8591</v>
      </c>
      <c r="F787" s="24" t="s">
        <v>10193</v>
      </c>
    </row>
    <row r="788" spans="1:6" ht="31.2">
      <c r="A788" s="21">
        <v>793</v>
      </c>
      <c r="B788" s="22" t="s">
        <v>10974</v>
      </c>
      <c r="C788" s="22" t="s">
        <v>10973</v>
      </c>
      <c r="D788" s="23">
        <v>1866</v>
      </c>
      <c r="E788" s="22" t="s">
        <v>8591</v>
      </c>
      <c r="F788" s="22" t="s">
        <v>10975</v>
      </c>
    </row>
    <row r="789" spans="1:6" ht="62.4">
      <c r="A789" s="21">
        <v>478</v>
      </c>
      <c r="B789" s="24" t="s">
        <v>10030</v>
      </c>
      <c r="C789" s="22" t="s">
        <v>10029</v>
      </c>
      <c r="D789" s="23">
        <v>1520</v>
      </c>
      <c r="E789" s="22" t="s">
        <v>8636</v>
      </c>
      <c r="F789" s="24" t="s">
        <v>10031</v>
      </c>
    </row>
    <row r="790" spans="1:6" ht="31.2">
      <c r="A790" s="21">
        <v>529</v>
      </c>
      <c r="B790" s="22" t="s">
        <v>10183</v>
      </c>
      <c r="C790" s="22" t="s">
        <v>10182</v>
      </c>
      <c r="D790" s="23">
        <v>1573</v>
      </c>
      <c r="E790" s="22" t="s">
        <v>8636</v>
      </c>
      <c r="F790" s="22" t="s">
        <v>10184</v>
      </c>
    </row>
    <row r="791" spans="1:6" ht="46.8">
      <c r="A791" s="21">
        <v>550</v>
      </c>
      <c r="B791" s="22" t="s">
        <v>10246</v>
      </c>
      <c r="C791" s="22" t="s">
        <v>10245</v>
      </c>
      <c r="D791" s="23">
        <v>1600</v>
      </c>
      <c r="E791" s="22" t="s">
        <v>8604</v>
      </c>
      <c r="F791" s="24" t="s">
        <v>10247</v>
      </c>
    </row>
    <row r="792" spans="1:6" ht="62.4">
      <c r="A792" s="21">
        <v>291</v>
      </c>
      <c r="B792" s="24" t="s">
        <v>9470</v>
      </c>
      <c r="C792" s="22" t="s">
        <v>9469</v>
      </c>
      <c r="D792" s="23">
        <v>1313</v>
      </c>
      <c r="E792" s="22" t="s">
        <v>8604</v>
      </c>
      <c r="F792" s="24" t="s">
        <v>9471</v>
      </c>
    </row>
    <row r="793" spans="1:6" ht="46.8">
      <c r="A793" s="21">
        <v>231</v>
      </c>
      <c r="B793" s="22" t="s">
        <v>9290</v>
      </c>
      <c r="C793" s="22" t="s">
        <v>9289</v>
      </c>
      <c r="D793" s="23">
        <v>1250</v>
      </c>
      <c r="E793" s="22" t="s">
        <v>8591</v>
      </c>
      <c r="F793" s="24" t="s">
        <v>9291</v>
      </c>
    </row>
    <row r="794" spans="1:6" ht="62.4">
      <c r="A794" s="21">
        <v>815</v>
      </c>
      <c r="B794" s="22" t="s">
        <v>11040</v>
      </c>
      <c r="C794" s="22" t="s">
        <v>11039</v>
      </c>
      <c r="D794" s="23">
        <v>1888</v>
      </c>
      <c r="E794" s="22" t="s">
        <v>8591</v>
      </c>
      <c r="F794" s="24" t="s">
        <v>11041</v>
      </c>
    </row>
    <row r="795" spans="1:6" ht="78">
      <c r="A795" s="21">
        <v>552</v>
      </c>
      <c r="B795" s="22" t="s">
        <v>10252</v>
      </c>
      <c r="C795" s="22" t="s">
        <v>10251</v>
      </c>
      <c r="D795" s="23">
        <v>1602</v>
      </c>
      <c r="E795" s="22" t="s">
        <v>8664</v>
      </c>
      <c r="F795" s="24" t="s">
        <v>10253</v>
      </c>
    </row>
    <row r="796" spans="1:6" ht="62.4">
      <c r="A796" s="21">
        <v>251</v>
      </c>
      <c r="B796" s="22" t="s">
        <v>9350</v>
      </c>
      <c r="C796" s="22" t="s">
        <v>9349</v>
      </c>
      <c r="D796" s="23">
        <v>1271</v>
      </c>
      <c r="E796" s="22" t="s">
        <v>8686</v>
      </c>
      <c r="F796" s="24" t="s">
        <v>9351</v>
      </c>
    </row>
    <row r="797" spans="1:6" ht="31.2">
      <c r="A797" s="21">
        <v>174</v>
      </c>
      <c r="B797" s="22" t="s">
        <v>9119</v>
      </c>
      <c r="C797" s="22" t="s">
        <v>9118</v>
      </c>
      <c r="D797" s="23">
        <v>1187</v>
      </c>
      <c r="E797" s="22" t="s">
        <v>8636</v>
      </c>
      <c r="F797" s="22" t="s">
        <v>9120</v>
      </c>
    </row>
    <row r="798" spans="1:6" ht="62.4">
      <c r="A798" s="21">
        <v>630</v>
      </c>
      <c r="B798" s="24" t="s">
        <v>10486</v>
      </c>
      <c r="C798" s="22" t="s">
        <v>10485</v>
      </c>
      <c r="D798" s="23">
        <v>1692</v>
      </c>
      <c r="E798" s="22" t="s">
        <v>8636</v>
      </c>
      <c r="F798" s="24" t="s">
        <v>10487</v>
      </c>
    </row>
    <row r="799" spans="1:6" ht="46.8">
      <c r="A799" s="21">
        <v>865</v>
      </c>
      <c r="B799" s="22" t="s">
        <v>11190</v>
      </c>
      <c r="C799" s="22" t="s">
        <v>11189</v>
      </c>
      <c r="D799" s="23">
        <v>1940</v>
      </c>
      <c r="E799" s="22" t="s">
        <v>8636</v>
      </c>
      <c r="F799" s="24" t="s">
        <v>11191</v>
      </c>
    </row>
    <row r="800" spans="1:6" ht="46.8">
      <c r="A800" s="21">
        <v>718</v>
      </c>
      <c r="B800" s="24" t="s">
        <v>10750</v>
      </c>
      <c r="C800" s="22" t="s">
        <v>10749</v>
      </c>
      <c r="D800" s="23">
        <v>1789</v>
      </c>
      <c r="E800" s="22" t="s">
        <v>8733</v>
      </c>
      <c r="F800" s="24" t="s">
        <v>10751</v>
      </c>
    </row>
    <row r="801" spans="1:6" ht="62.4">
      <c r="A801" s="21">
        <v>166</v>
      </c>
      <c r="B801" s="22" t="s">
        <v>9095</v>
      </c>
      <c r="C801" s="22" t="s">
        <v>9094</v>
      </c>
      <c r="D801" s="23">
        <v>1178</v>
      </c>
      <c r="E801" s="22" t="s">
        <v>8686</v>
      </c>
      <c r="F801" s="24" t="s">
        <v>9096</v>
      </c>
    </row>
    <row r="802" spans="1:6" ht="46.8">
      <c r="A802" s="21">
        <v>794</v>
      </c>
      <c r="B802" s="24" t="s">
        <v>10977</v>
      </c>
      <c r="C802" s="22" t="s">
        <v>10976</v>
      </c>
      <c r="D802" s="23">
        <v>1867</v>
      </c>
      <c r="E802" s="22" t="s">
        <v>8636</v>
      </c>
      <c r="F802" s="24" t="s">
        <v>10978</v>
      </c>
    </row>
    <row r="803" spans="1:6" ht="62.4">
      <c r="A803" s="21">
        <v>761</v>
      </c>
      <c r="B803" s="22" t="s">
        <v>10878</v>
      </c>
      <c r="C803" s="22" t="s">
        <v>10877</v>
      </c>
      <c r="D803" s="23">
        <v>1833</v>
      </c>
      <c r="E803" s="22" t="s">
        <v>8604</v>
      </c>
      <c r="F803" s="24" t="s">
        <v>10879</v>
      </c>
    </row>
    <row r="804" spans="1:6" ht="46.8">
      <c r="A804" s="21">
        <v>371</v>
      </c>
      <c r="B804" s="22" t="s">
        <v>9710</v>
      </c>
      <c r="C804" s="22" t="s">
        <v>9709</v>
      </c>
      <c r="D804" s="23">
        <v>1400</v>
      </c>
      <c r="E804" s="22" t="s">
        <v>8664</v>
      </c>
      <c r="F804" s="24" t="s">
        <v>9711</v>
      </c>
    </row>
    <row r="805" spans="1:6" ht="46.8">
      <c r="A805" s="21">
        <v>226</v>
      </c>
      <c r="B805" s="22" t="s">
        <v>9275</v>
      </c>
      <c r="C805" s="22" t="s">
        <v>9274</v>
      </c>
      <c r="D805" s="23">
        <v>1245</v>
      </c>
      <c r="E805" s="22" t="s">
        <v>8591</v>
      </c>
      <c r="F805" s="24" t="s">
        <v>9276</v>
      </c>
    </row>
    <row r="806" spans="1:6" ht="46.8">
      <c r="A806" s="21">
        <v>316</v>
      </c>
      <c r="B806" s="24" t="s">
        <v>9545</v>
      </c>
      <c r="C806" s="22" t="s">
        <v>9544</v>
      </c>
      <c r="D806" s="23">
        <v>1339</v>
      </c>
      <c r="E806" s="22" t="s">
        <v>8636</v>
      </c>
      <c r="F806" s="24" t="s">
        <v>9546</v>
      </c>
    </row>
    <row r="807" spans="1:6" ht="62.4">
      <c r="A807" s="21">
        <v>843</v>
      </c>
      <c r="B807" s="24" t="s">
        <v>11124</v>
      </c>
      <c r="C807" s="22" t="s">
        <v>11123</v>
      </c>
      <c r="D807" s="23">
        <v>1917</v>
      </c>
      <c r="E807" s="22" t="s">
        <v>8636</v>
      </c>
      <c r="F807" s="24" t="s">
        <v>11125</v>
      </c>
    </row>
    <row r="808" spans="1:6" ht="62.4">
      <c r="A808" s="21">
        <v>187</v>
      </c>
      <c r="B808" s="22" t="s">
        <v>9158</v>
      </c>
      <c r="C808" s="22" t="s">
        <v>9157</v>
      </c>
      <c r="D808" s="23">
        <v>1202</v>
      </c>
      <c r="E808" s="22" t="s">
        <v>8591</v>
      </c>
      <c r="F808" s="24" t="s">
        <v>9159</v>
      </c>
    </row>
    <row r="809" spans="1:6" ht="62.4">
      <c r="A809" s="21">
        <v>868</v>
      </c>
      <c r="B809" s="22" t="s">
        <v>11199</v>
      </c>
      <c r="C809" s="22" t="s">
        <v>11198</v>
      </c>
      <c r="D809" s="23">
        <v>1943</v>
      </c>
      <c r="E809" s="22" t="s">
        <v>8617</v>
      </c>
      <c r="F809" s="24" t="s">
        <v>11200</v>
      </c>
    </row>
    <row r="810" spans="1:6" ht="46.8">
      <c r="A810" s="21">
        <v>699</v>
      </c>
      <c r="B810" s="24" t="s">
        <v>10693</v>
      </c>
      <c r="C810" s="22" t="s">
        <v>10692</v>
      </c>
      <c r="D810" s="23">
        <v>1769</v>
      </c>
      <c r="E810" s="22" t="s">
        <v>8733</v>
      </c>
      <c r="F810" s="24" t="s">
        <v>10694</v>
      </c>
    </row>
    <row r="811" spans="1:6" ht="62.4">
      <c r="A811" s="21">
        <v>874</v>
      </c>
      <c r="B811" s="24" t="s">
        <v>11217</v>
      </c>
      <c r="C811" s="22" t="s">
        <v>11216</v>
      </c>
      <c r="D811" s="23">
        <v>1949</v>
      </c>
      <c r="E811" s="22" t="s">
        <v>8636</v>
      </c>
      <c r="F811" s="24" t="s">
        <v>11218</v>
      </c>
    </row>
    <row r="812" spans="1:6" ht="78">
      <c r="A812" s="21">
        <v>648</v>
      </c>
      <c r="B812" s="22" t="s">
        <v>10540</v>
      </c>
      <c r="C812" s="22" t="s">
        <v>10539</v>
      </c>
      <c r="D812" s="23">
        <v>1712</v>
      </c>
      <c r="E812" s="22" t="s">
        <v>8636</v>
      </c>
      <c r="F812" s="24" t="s">
        <v>10541</v>
      </c>
    </row>
    <row r="813" spans="1:6" ht="62.4">
      <c r="A813" s="21">
        <v>318</v>
      </c>
      <c r="B813" s="24" t="s">
        <v>9551</v>
      </c>
      <c r="C813" s="22" t="s">
        <v>9550</v>
      </c>
      <c r="D813" s="23">
        <v>1341</v>
      </c>
      <c r="E813" s="22" t="s">
        <v>8636</v>
      </c>
      <c r="F813" s="24" t="s">
        <v>9552</v>
      </c>
    </row>
    <row r="814" spans="1:6" ht="31.2">
      <c r="A814" s="21">
        <v>834</v>
      </c>
      <c r="B814" s="22" t="s">
        <v>11097</v>
      </c>
      <c r="C814" s="22" t="s">
        <v>11096</v>
      </c>
      <c r="D814" s="23">
        <v>1908</v>
      </c>
      <c r="E814" s="22" t="s">
        <v>8664</v>
      </c>
      <c r="F814" s="22" t="s">
        <v>11098</v>
      </c>
    </row>
    <row r="815" spans="1:6" ht="46.8">
      <c r="A815" s="21">
        <v>873</v>
      </c>
      <c r="B815" s="22" t="s">
        <v>11214</v>
      </c>
      <c r="C815" s="22" t="s">
        <v>11213</v>
      </c>
      <c r="D815" s="23">
        <v>1948</v>
      </c>
      <c r="E815" s="22" t="s">
        <v>8664</v>
      </c>
      <c r="F815" s="24" t="s">
        <v>11215</v>
      </c>
    </row>
    <row r="816" spans="1:6" ht="62.4">
      <c r="A816" s="21">
        <v>728</v>
      </c>
      <c r="B816" s="24" t="s">
        <v>10780</v>
      </c>
      <c r="C816" s="22" t="s">
        <v>10779</v>
      </c>
      <c r="D816" s="23">
        <v>1800</v>
      </c>
      <c r="E816" s="22" t="s">
        <v>8636</v>
      </c>
      <c r="F816" s="24" t="s">
        <v>10781</v>
      </c>
    </row>
    <row r="817" spans="1:6" ht="78">
      <c r="A817" s="21">
        <v>305</v>
      </c>
      <c r="B817" s="22" t="s">
        <v>9512</v>
      </c>
      <c r="C817" s="22" t="s">
        <v>9511</v>
      </c>
      <c r="D817" s="23">
        <v>1328</v>
      </c>
      <c r="E817" s="22" t="s">
        <v>8664</v>
      </c>
      <c r="F817" s="24" t="s">
        <v>9513</v>
      </c>
    </row>
    <row r="818" spans="1:6" ht="31.2">
      <c r="A818" s="21">
        <v>878</v>
      </c>
      <c r="B818" s="22" t="s">
        <v>11229</v>
      </c>
      <c r="C818" s="22" t="s">
        <v>11228</v>
      </c>
      <c r="D818" s="23">
        <v>1953</v>
      </c>
      <c r="E818" s="22" t="s">
        <v>8591</v>
      </c>
      <c r="F818" s="22" t="s">
        <v>11230</v>
      </c>
    </row>
    <row r="819" spans="1:6" ht="46.8">
      <c r="A819" s="21">
        <v>48</v>
      </c>
      <c r="B819" s="24" t="s">
        <v>8739</v>
      </c>
      <c r="C819" s="22" t="s">
        <v>8738</v>
      </c>
      <c r="D819" s="23">
        <v>1051</v>
      </c>
      <c r="E819" s="22" t="s">
        <v>8636</v>
      </c>
      <c r="F819" s="24" t="s">
        <v>8740</v>
      </c>
    </row>
    <row r="820" spans="1:6" ht="46.8">
      <c r="A820" s="21">
        <v>850</v>
      </c>
      <c r="B820" s="22" t="s">
        <v>11145</v>
      </c>
      <c r="C820" s="22" t="s">
        <v>11144</v>
      </c>
      <c r="D820" s="23">
        <v>1925</v>
      </c>
      <c r="E820" s="22" t="s">
        <v>8617</v>
      </c>
      <c r="F820" s="24" t="s">
        <v>11146</v>
      </c>
    </row>
    <row r="821" spans="1:6" ht="62.4">
      <c r="A821" s="21">
        <v>483</v>
      </c>
      <c r="B821" s="24" t="s">
        <v>10045</v>
      </c>
      <c r="C821" s="22" t="s">
        <v>10044</v>
      </c>
      <c r="D821" s="23">
        <v>1525</v>
      </c>
      <c r="E821" s="22" t="s">
        <v>8636</v>
      </c>
      <c r="F821" s="24" t="s">
        <v>10046</v>
      </c>
    </row>
    <row r="822" spans="1:6" ht="31.2">
      <c r="A822" s="21">
        <v>335</v>
      </c>
      <c r="B822" s="22" t="s">
        <v>9602</v>
      </c>
      <c r="C822" s="22" t="s">
        <v>9601</v>
      </c>
      <c r="D822" s="23">
        <v>1361</v>
      </c>
      <c r="E822" s="22" t="s">
        <v>8636</v>
      </c>
      <c r="F822" s="22" t="s">
        <v>9603</v>
      </c>
    </row>
    <row r="823" spans="1:6" ht="62.4">
      <c r="A823" s="21">
        <v>490</v>
      </c>
      <c r="B823" s="22" t="s">
        <v>10066</v>
      </c>
      <c r="C823" s="22" t="s">
        <v>10065</v>
      </c>
      <c r="D823" s="23">
        <v>1532</v>
      </c>
      <c r="E823" s="22" t="s">
        <v>8617</v>
      </c>
      <c r="F823" s="24" t="s">
        <v>10067</v>
      </c>
    </row>
    <row r="824" spans="1:6" ht="62.4">
      <c r="A824" s="21">
        <v>189</v>
      </c>
      <c r="B824" s="24" t="s">
        <v>9164</v>
      </c>
      <c r="C824" s="22" t="s">
        <v>9163</v>
      </c>
      <c r="D824" s="23">
        <v>1204</v>
      </c>
      <c r="E824" s="22" t="s">
        <v>8636</v>
      </c>
      <c r="F824" s="24" t="s">
        <v>9165</v>
      </c>
    </row>
    <row r="825" spans="1:6" ht="62.4">
      <c r="A825" s="21">
        <v>425</v>
      </c>
      <c r="B825" s="22" t="s">
        <v>9872</v>
      </c>
      <c r="C825" s="22" t="s">
        <v>9871</v>
      </c>
      <c r="D825" s="23">
        <v>1461</v>
      </c>
      <c r="E825" s="22" t="s">
        <v>8636</v>
      </c>
      <c r="F825" s="24" t="s">
        <v>9873</v>
      </c>
    </row>
    <row r="826" spans="1:6" ht="62.4">
      <c r="A826" s="21">
        <v>518</v>
      </c>
      <c r="B826" s="24" t="s">
        <v>10150</v>
      </c>
      <c r="C826" s="22" t="s">
        <v>10149</v>
      </c>
      <c r="D826" s="23">
        <v>1561</v>
      </c>
      <c r="E826" s="22" t="s">
        <v>8636</v>
      </c>
      <c r="F826" s="24" t="s">
        <v>10151</v>
      </c>
    </row>
    <row r="827" spans="1:6" ht="62.4">
      <c r="A827" s="21">
        <v>833</v>
      </c>
      <c r="B827" s="22" t="s">
        <v>11094</v>
      </c>
      <c r="C827" s="22" t="s">
        <v>11093</v>
      </c>
      <c r="D827" s="23">
        <v>1907</v>
      </c>
      <c r="E827" s="22" t="s">
        <v>8664</v>
      </c>
      <c r="F827" s="24" t="s">
        <v>11095</v>
      </c>
    </row>
    <row r="828" spans="1:6" ht="62.4">
      <c r="A828" s="21">
        <v>603</v>
      </c>
      <c r="B828" s="22" t="s">
        <v>10405</v>
      </c>
      <c r="C828" s="22" t="s">
        <v>10404</v>
      </c>
      <c r="D828" s="23">
        <v>1662</v>
      </c>
      <c r="E828" s="22" t="s">
        <v>8664</v>
      </c>
      <c r="F828" s="24" t="s">
        <v>10406</v>
      </c>
    </row>
    <row r="829" spans="1:6" ht="62.4">
      <c r="A829" s="21">
        <v>42</v>
      </c>
      <c r="B829" s="22" t="s">
        <v>8720</v>
      </c>
      <c r="C829" s="22" t="s">
        <v>8719</v>
      </c>
      <c r="D829" s="23">
        <v>1044</v>
      </c>
      <c r="E829" s="22" t="s">
        <v>8636</v>
      </c>
      <c r="F829" s="24" t="s">
        <v>8721</v>
      </c>
    </row>
    <row r="830" spans="1:6" ht="62.4">
      <c r="A830" s="21">
        <v>710</v>
      </c>
      <c r="B830" s="24" t="s">
        <v>10726</v>
      </c>
      <c r="C830" s="22" t="s">
        <v>10725</v>
      </c>
      <c r="D830" s="23">
        <v>1781</v>
      </c>
      <c r="E830" s="22" t="s">
        <v>8733</v>
      </c>
      <c r="F830" s="24" t="s">
        <v>10727</v>
      </c>
    </row>
    <row r="831" spans="1:6" ht="46.8">
      <c r="A831" s="21">
        <v>366</v>
      </c>
      <c r="B831" s="22" t="s">
        <v>9695</v>
      </c>
      <c r="C831" s="22" t="s">
        <v>9694</v>
      </c>
      <c r="D831" s="23">
        <v>1395</v>
      </c>
      <c r="E831" s="22" t="s">
        <v>8591</v>
      </c>
      <c r="F831" s="24" t="s">
        <v>9696</v>
      </c>
    </row>
    <row r="832" spans="1:6" ht="46.8">
      <c r="A832" s="21">
        <v>413</v>
      </c>
      <c r="B832" s="24" t="s">
        <v>9836</v>
      </c>
      <c r="C832" s="22" t="s">
        <v>9835</v>
      </c>
      <c r="D832" s="23">
        <v>1446</v>
      </c>
      <c r="E832" s="22" t="s">
        <v>8636</v>
      </c>
      <c r="F832" s="24" t="s">
        <v>9837</v>
      </c>
    </row>
    <row r="833" spans="1:6" ht="46.8">
      <c r="A833" s="21">
        <v>403</v>
      </c>
      <c r="B833" s="22" t="s">
        <v>9806</v>
      </c>
      <c r="C833" s="22" t="s">
        <v>9805</v>
      </c>
      <c r="D833" s="23">
        <v>1436</v>
      </c>
      <c r="E833" s="22" t="s">
        <v>8930</v>
      </c>
      <c r="F833" s="24" t="s">
        <v>9807</v>
      </c>
    </row>
    <row r="834" spans="1:6" ht="46.8">
      <c r="A834" s="21">
        <v>679</v>
      </c>
      <c r="B834" s="24" t="s">
        <v>10633</v>
      </c>
      <c r="C834" s="22" t="s">
        <v>10632</v>
      </c>
      <c r="D834" s="23">
        <v>1748</v>
      </c>
      <c r="E834" s="22" t="s">
        <v>8733</v>
      </c>
      <c r="F834" s="24" t="s">
        <v>10634</v>
      </c>
    </row>
    <row r="835" spans="1:6" ht="62.4">
      <c r="A835" s="21">
        <v>120</v>
      </c>
      <c r="B835" s="24" t="s">
        <v>8957</v>
      </c>
      <c r="C835" s="22" t="s">
        <v>8956</v>
      </c>
      <c r="D835" s="23">
        <v>1127</v>
      </c>
      <c r="E835" s="22" t="s">
        <v>8591</v>
      </c>
      <c r="F835" s="24" t="s">
        <v>8958</v>
      </c>
    </row>
    <row r="836" spans="1:6" ht="46.8">
      <c r="A836" s="21">
        <v>517</v>
      </c>
      <c r="B836" s="24" t="s">
        <v>10147</v>
      </c>
      <c r="C836" s="22" t="s">
        <v>10146</v>
      </c>
      <c r="D836" s="23">
        <v>1560</v>
      </c>
      <c r="E836" s="22" t="s">
        <v>8636</v>
      </c>
      <c r="F836" s="24" t="s">
        <v>10148</v>
      </c>
    </row>
    <row r="837" spans="1:6" ht="62.4">
      <c r="A837" s="21">
        <v>233</v>
      </c>
      <c r="B837" s="22" t="s">
        <v>9296</v>
      </c>
      <c r="C837" s="22" t="s">
        <v>9295</v>
      </c>
      <c r="D837" s="23">
        <v>1253</v>
      </c>
      <c r="E837" s="22" t="s">
        <v>8591</v>
      </c>
      <c r="F837" s="24" t="s">
        <v>9297</v>
      </c>
    </row>
    <row r="838" spans="1:6" ht="46.8">
      <c r="A838" s="21">
        <v>30</v>
      </c>
      <c r="B838" s="22" t="s">
        <v>8682</v>
      </c>
      <c r="C838" s="22" t="s">
        <v>8681</v>
      </c>
      <c r="D838" s="23">
        <v>1031</v>
      </c>
      <c r="E838" s="22" t="s">
        <v>8664</v>
      </c>
      <c r="F838" s="24" t="s">
        <v>8683</v>
      </c>
    </row>
    <row r="839" spans="1:6" ht="46.8">
      <c r="A839" s="21">
        <v>427</v>
      </c>
      <c r="B839" s="24" t="s">
        <v>9878</v>
      </c>
      <c r="C839" s="22" t="s">
        <v>9877</v>
      </c>
      <c r="D839" s="23">
        <v>1463</v>
      </c>
      <c r="E839" s="22" t="s">
        <v>8733</v>
      </c>
      <c r="F839" s="24" t="s">
        <v>9879</v>
      </c>
    </row>
    <row r="840" spans="1:6" ht="46.8">
      <c r="A840" s="21">
        <v>303</v>
      </c>
      <c r="B840" s="24" t="s">
        <v>9506</v>
      </c>
      <c r="C840" s="22" t="s">
        <v>9505</v>
      </c>
      <c r="D840" s="23">
        <v>1326</v>
      </c>
      <c r="E840" s="22" t="s">
        <v>8636</v>
      </c>
      <c r="F840" s="24" t="s">
        <v>9507</v>
      </c>
    </row>
    <row r="841" spans="1:6" ht="31.2">
      <c r="A841" s="21">
        <v>362</v>
      </c>
      <c r="B841" s="22" t="s">
        <v>9683</v>
      </c>
      <c r="C841" s="22" t="s">
        <v>9682</v>
      </c>
      <c r="D841" s="23">
        <v>1390</v>
      </c>
      <c r="E841" s="22" t="s">
        <v>8591</v>
      </c>
      <c r="F841" s="22" t="s">
        <v>9684</v>
      </c>
    </row>
    <row r="842" spans="1:6" ht="46.8">
      <c r="A842" s="21">
        <v>271</v>
      </c>
      <c r="B842" s="24" t="s">
        <v>9410</v>
      </c>
      <c r="C842" s="22" t="s">
        <v>9409</v>
      </c>
      <c r="D842" s="23">
        <v>1293</v>
      </c>
      <c r="E842" s="22" t="s">
        <v>8733</v>
      </c>
      <c r="F842" s="24" t="s">
        <v>9411</v>
      </c>
    </row>
    <row r="843" spans="1:6" ht="46.8">
      <c r="A843" s="21">
        <v>611</v>
      </c>
      <c r="B843" s="22" t="s">
        <v>10429</v>
      </c>
      <c r="C843" s="22" t="s">
        <v>10428</v>
      </c>
      <c r="D843" s="23">
        <v>1670</v>
      </c>
      <c r="E843" s="22" t="s">
        <v>8591</v>
      </c>
      <c r="F843" s="24" t="s">
        <v>10430</v>
      </c>
    </row>
    <row r="844" spans="1:6" ht="46.8">
      <c r="A844" s="21">
        <v>533</v>
      </c>
      <c r="B844" s="22" t="s">
        <v>10195</v>
      </c>
      <c r="C844" s="22" t="s">
        <v>10194</v>
      </c>
      <c r="D844" s="23">
        <v>1577</v>
      </c>
      <c r="E844" s="22" t="s">
        <v>8664</v>
      </c>
      <c r="F844" s="24" t="s">
        <v>10196</v>
      </c>
    </row>
    <row r="845" spans="1:6" ht="62.4">
      <c r="A845" s="21">
        <v>211</v>
      </c>
      <c r="B845" s="22" t="s">
        <v>9230</v>
      </c>
      <c r="C845" s="22" t="s">
        <v>9229</v>
      </c>
      <c r="D845" s="23">
        <v>1227</v>
      </c>
      <c r="E845" s="22" t="s">
        <v>8664</v>
      </c>
      <c r="F845" s="24" t="s">
        <v>9231</v>
      </c>
    </row>
    <row r="846" spans="1:6" ht="78">
      <c r="A846" s="21">
        <v>184</v>
      </c>
      <c r="B846" s="22" t="s">
        <v>9149</v>
      </c>
      <c r="C846" s="22" t="s">
        <v>9148</v>
      </c>
      <c r="D846" s="23">
        <v>1199</v>
      </c>
      <c r="E846" s="22" t="s">
        <v>8664</v>
      </c>
      <c r="F846" s="24" t="s">
        <v>9150</v>
      </c>
    </row>
    <row r="847" spans="1:6" ht="31.2">
      <c r="A847" s="21">
        <v>68</v>
      </c>
      <c r="B847" s="22" t="s">
        <v>8799</v>
      </c>
      <c r="C847" s="22" t="s">
        <v>8798</v>
      </c>
      <c r="D847" s="23">
        <v>1071</v>
      </c>
      <c r="E847" s="22" t="s">
        <v>8733</v>
      </c>
      <c r="F847" s="22" t="s">
        <v>8800</v>
      </c>
    </row>
    <row r="848" spans="1:6" ht="46.8">
      <c r="A848" s="21">
        <v>849</v>
      </c>
      <c r="B848" s="22" t="s">
        <v>11142</v>
      </c>
      <c r="C848" s="22" t="s">
        <v>11141</v>
      </c>
      <c r="D848" s="23">
        <v>1924</v>
      </c>
      <c r="E848" s="22" t="s">
        <v>8591</v>
      </c>
      <c r="F848" s="24" t="s">
        <v>11143</v>
      </c>
    </row>
    <row r="849" spans="1:6" ht="78">
      <c r="A849" s="21">
        <v>40</v>
      </c>
      <c r="B849" s="22" t="s">
        <v>8714</v>
      </c>
      <c r="C849" s="22" t="s">
        <v>8713</v>
      </c>
      <c r="D849" s="23">
        <v>1042</v>
      </c>
      <c r="E849" s="22" t="s">
        <v>8591</v>
      </c>
      <c r="F849" s="24" t="s">
        <v>8715</v>
      </c>
    </row>
    <row r="850" spans="1:6" ht="31.2">
      <c r="A850" s="21">
        <v>475</v>
      </c>
      <c r="B850" s="22" t="s">
        <v>10021</v>
      </c>
      <c r="C850" s="22" t="s">
        <v>10020</v>
      </c>
      <c r="D850" s="23">
        <v>1517</v>
      </c>
      <c r="E850" s="22" t="s">
        <v>8664</v>
      </c>
      <c r="F850" s="22" t="s">
        <v>10022</v>
      </c>
    </row>
    <row r="851" spans="1:6" ht="46.8">
      <c r="A851" s="21">
        <v>598</v>
      </c>
      <c r="B851" s="24" t="s">
        <v>10390</v>
      </c>
      <c r="C851" s="22" t="s">
        <v>10389</v>
      </c>
      <c r="D851" s="23">
        <v>1654</v>
      </c>
      <c r="E851" s="22" t="s">
        <v>8733</v>
      </c>
      <c r="F851" s="24" t="s">
        <v>10391</v>
      </c>
    </row>
    <row r="852" spans="1:6" ht="46.8">
      <c r="A852" s="21">
        <v>344</v>
      </c>
      <c r="B852" s="22" t="s">
        <v>9629</v>
      </c>
      <c r="C852" s="22" t="s">
        <v>9628</v>
      </c>
      <c r="D852" s="23">
        <v>1370</v>
      </c>
      <c r="E852" s="22" t="s">
        <v>8733</v>
      </c>
      <c r="F852" s="22" t="s">
        <v>9630</v>
      </c>
    </row>
    <row r="853" spans="1:6" ht="46.8">
      <c r="A853" s="21">
        <v>445</v>
      </c>
      <c r="B853" s="22" t="s">
        <v>9932</v>
      </c>
      <c r="C853" s="22" t="s">
        <v>9931</v>
      </c>
      <c r="D853" s="23">
        <v>1484</v>
      </c>
      <c r="E853" s="22" t="s">
        <v>8664</v>
      </c>
      <c r="F853" s="24" t="s">
        <v>9933</v>
      </c>
    </row>
    <row r="854" spans="1:6" ht="46.8">
      <c r="A854" s="21">
        <v>811</v>
      </c>
      <c r="B854" s="22" t="s">
        <v>11028</v>
      </c>
      <c r="C854" s="22" t="s">
        <v>11027</v>
      </c>
      <c r="D854" s="23">
        <v>1884</v>
      </c>
      <c r="E854" s="22" t="s">
        <v>8591</v>
      </c>
      <c r="F854" s="24" t="s">
        <v>11029</v>
      </c>
    </row>
    <row r="855" spans="1:6" ht="46.8">
      <c r="A855" s="21">
        <v>397</v>
      </c>
      <c r="B855" s="22" t="s">
        <v>9788</v>
      </c>
      <c r="C855" s="22" t="s">
        <v>9787</v>
      </c>
      <c r="D855" s="23">
        <v>1429</v>
      </c>
      <c r="E855" s="22" t="s">
        <v>8664</v>
      </c>
      <c r="F855" s="24" t="s">
        <v>9789</v>
      </c>
    </row>
    <row r="856" spans="1:6" ht="46.8">
      <c r="A856" s="21">
        <v>96</v>
      </c>
      <c r="B856" s="22" t="s">
        <v>8883</v>
      </c>
      <c r="C856" s="22" t="s">
        <v>8882</v>
      </c>
      <c r="D856" s="23">
        <v>1102</v>
      </c>
      <c r="E856" s="22" t="s">
        <v>8591</v>
      </c>
      <c r="F856" s="24" t="s">
        <v>8884</v>
      </c>
    </row>
    <row r="857" spans="1:6" ht="31.2">
      <c r="A857" s="21">
        <v>266</v>
      </c>
      <c r="B857" s="22" t="s">
        <v>9395</v>
      </c>
      <c r="C857" s="22" t="s">
        <v>9394</v>
      </c>
      <c r="D857" s="23">
        <v>1288</v>
      </c>
      <c r="E857" s="22" t="s">
        <v>8636</v>
      </c>
      <c r="F857" s="22" t="s">
        <v>9396</v>
      </c>
    </row>
    <row r="858" spans="1:6" ht="62.4">
      <c r="A858" s="21">
        <v>749</v>
      </c>
      <c r="B858" s="24" t="s">
        <v>10842</v>
      </c>
      <c r="C858" s="22" t="s">
        <v>10841</v>
      </c>
      <c r="D858" s="23">
        <v>1821</v>
      </c>
      <c r="E858" s="22" t="s">
        <v>8664</v>
      </c>
      <c r="F858" s="24" t="s">
        <v>10843</v>
      </c>
    </row>
    <row r="859" spans="1:6" ht="46.8">
      <c r="A859" s="21">
        <v>676</v>
      </c>
      <c r="B859" s="22" t="s">
        <v>10624</v>
      </c>
      <c r="C859" s="22" t="s">
        <v>10623</v>
      </c>
      <c r="D859" s="23">
        <v>1745</v>
      </c>
      <c r="E859" s="22" t="s">
        <v>8686</v>
      </c>
      <c r="F859" s="24" t="s">
        <v>10625</v>
      </c>
    </row>
    <row r="860" spans="1:6" ht="46.8">
      <c r="A860" s="21">
        <v>280</v>
      </c>
      <c r="B860" s="22" t="s">
        <v>9437</v>
      </c>
      <c r="C860" s="22" t="s">
        <v>9436</v>
      </c>
      <c r="D860" s="23">
        <v>1302</v>
      </c>
      <c r="E860" s="22" t="s">
        <v>8636</v>
      </c>
      <c r="F860" s="24" t="s">
        <v>9438</v>
      </c>
    </row>
    <row r="861" spans="1:6" ht="62.4">
      <c r="A861" s="21">
        <v>511</v>
      </c>
      <c r="B861" s="22" t="s">
        <v>10129</v>
      </c>
      <c r="C861" s="22" t="s">
        <v>10128</v>
      </c>
      <c r="D861" s="23">
        <v>1554</v>
      </c>
      <c r="E861" s="22" t="s">
        <v>8617</v>
      </c>
      <c r="F861" s="24" t="s">
        <v>10130</v>
      </c>
    </row>
    <row r="862" spans="1:6" ht="62.4">
      <c r="A862" s="21">
        <v>241</v>
      </c>
      <c r="B862" s="24" t="s">
        <v>9320</v>
      </c>
      <c r="C862" s="22" t="s">
        <v>9319</v>
      </c>
      <c r="D862" s="23">
        <v>1261</v>
      </c>
      <c r="E862" s="22" t="s">
        <v>8604</v>
      </c>
      <c r="F862" s="24" t="s">
        <v>9321</v>
      </c>
    </row>
    <row r="863" spans="1:6" ht="62.4">
      <c r="A863" s="21">
        <v>574</v>
      </c>
      <c r="B863" s="24" t="s">
        <v>10318</v>
      </c>
      <c r="C863" s="22" t="s">
        <v>10317</v>
      </c>
      <c r="D863" s="23">
        <v>1627</v>
      </c>
      <c r="E863" s="22" t="s">
        <v>8636</v>
      </c>
      <c r="F863" s="24" t="s">
        <v>10319</v>
      </c>
    </row>
    <row r="864" spans="1:6" ht="46.8">
      <c r="A864" s="21">
        <v>64</v>
      </c>
      <c r="B864" s="24" t="s">
        <v>8787</v>
      </c>
      <c r="C864" s="22" t="s">
        <v>8786</v>
      </c>
      <c r="D864" s="23">
        <v>1067</v>
      </c>
      <c r="E864" s="22" t="s">
        <v>8636</v>
      </c>
      <c r="F864" s="24" t="s">
        <v>8788</v>
      </c>
    </row>
    <row r="865" spans="1:6" ht="46.8">
      <c r="A865" s="21">
        <v>573</v>
      </c>
      <c r="B865" s="24" t="s">
        <v>10315</v>
      </c>
      <c r="C865" s="22" t="s">
        <v>10314</v>
      </c>
      <c r="D865" s="23">
        <v>1626</v>
      </c>
      <c r="E865" s="22" t="s">
        <v>8636</v>
      </c>
      <c r="F865" s="24" t="s">
        <v>10316</v>
      </c>
    </row>
    <row r="866" spans="1:6" ht="62.4">
      <c r="A866" s="21">
        <v>121</v>
      </c>
      <c r="B866" s="22" t="s">
        <v>8960</v>
      </c>
      <c r="C866" s="22" t="s">
        <v>8959</v>
      </c>
      <c r="D866" s="23">
        <v>1128</v>
      </c>
      <c r="E866" s="22" t="s">
        <v>8930</v>
      </c>
      <c r="F866" s="24" t="s">
        <v>8961</v>
      </c>
    </row>
    <row r="867" spans="1:6" ht="62.4">
      <c r="A867" s="21">
        <v>459</v>
      </c>
      <c r="B867" s="24" t="s">
        <v>9974</v>
      </c>
      <c r="C867" s="22" t="s">
        <v>9973</v>
      </c>
      <c r="D867" s="23">
        <v>1500</v>
      </c>
      <c r="E867" s="22" t="s">
        <v>8604</v>
      </c>
      <c r="F867" s="24" t="s">
        <v>9975</v>
      </c>
    </row>
    <row r="868" spans="1:6" ht="62.4">
      <c r="A868" s="21">
        <v>649</v>
      </c>
      <c r="B868" s="24" t="s">
        <v>10543</v>
      </c>
      <c r="C868" s="22" t="s">
        <v>10542</v>
      </c>
      <c r="D868" s="23">
        <v>1713</v>
      </c>
      <c r="E868" s="22" t="s">
        <v>8636</v>
      </c>
      <c r="F868" s="24" t="s">
        <v>10544</v>
      </c>
    </row>
    <row r="869" spans="1:6" ht="46.8">
      <c r="A869" s="21">
        <v>491</v>
      </c>
      <c r="B869" s="24" t="s">
        <v>10069</v>
      </c>
      <c r="C869" s="22" t="s">
        <v>10068</v>
      </c>
      <c r="D869" s="23">
        <v>1533</v>
      </c>
      <c r="E869" s="22" t="s">
        <v>8636</v>
      </c>
      <c r="F869" s="24" t="s">
        <v>10070</v>
      </c>
    </row>
    <row r="870" spans="1:6" ht="46.8">
      <c r="A870" s="21">
        <v>381</v>
      </c>
      <c r="B870" s="22" t="s">
        <v>9740</v>
      </c>
      <c r="C870" s="22" t="s">
        <v>9739</v>
      </c>
      <c r="D870" s="23">
        <v>1410</v>
      </c>
      <c r="E870" s="22" t="s">
        <v>8930</v>
      </c>
      <c r="F870" s="24" t="s">
        <v>9741</v>
      </c>
    </row>
    <row r="871" spans="1:6" ht="46.8">
      <c r="A871" s="21">
        <v>716</v>
      </c>
      <c r="B871" s="24" t="s">
        <v>10744</v>
      </c>
      <c r="C871" s="22" t="s">
        <v>10743</v>
      </c>
      <c r="D871" s="23">
        <v>1787</v>
      </c>
      <c r="E871" s="22" t="s">
        <v>8604</v>
      </c>
      <c r="F871" s="24" t="s">
        <v>10745</v>
      </c>
    </row>
    <row r="872" spans="1:6" ht="31.2">
      <c r="A872" s="21">
        <v>282</v>
      </c>
      <c r="B872" s="22" t="s">
        <v>9443</v>
      </c>
      <c r="C872" s="22" t="s">
        <v>9442</v>
      </c>
      <c r="D872" s="23">
        <v>1304</v>
      </c>
      <c r="E872" s="22" t="s">
        <v>8636</v>
      </c>
      <c r="F872" s="22" t="s">
        <v>9444</v>
      </c>
    </row>
    <row r="873" spans="1:6" ht="46.8">
      <c r="A873" s="21">
        <v>604</v>
      </c>
      <c r="B873" s="22" t="s">
        <v>10408</v>
      </c>
      <c r="C873" s="22" t="s">
        <v>10407</v>
      </c>
      <c r="D873" s="23">
        <v>1663</v>
      </c>
      <c r="E873" s="22" t="s">
        <v>8686</v>
      </c>
      <c r="F873" s="24" t="s">
        <v>10409</v>
      </c>
    </row>
    <row r="874" spans="1:6" ht="62.4">
      <c r="A874" s="21">
        <v>558</v>
      </c>
      <c r="B874" s="24" t="s">
        <v>10270</v>
      </c>
      <c r="C874" s="22" t="s">
        <v>10269</v>
      </c>
      <c r="D874" s="23">
        <v>1608</v>
      </c>
      <c r="E874" s="22" t="s">
        <v>8636</v>
      </c>
      <c r="F874" s="24" t="s">
        <v>10271</v>
      </c>
    </row>
    <row r="875" spans="1:6" ht="62.4">
      <c r="A875" s="21">
        <v>195</v>
      </c>
      <c r="B875" s="24" t="s">
        <v>9182</v>
      </c>
      <c r="C875" s="22" t="s">
        <v>9181</v>
      </c>
      <c r="D875" s="23">
        <v>1210</v>
      </c>
      <c r="E875" s="22" t="s">
        <v>8617</v>
      </c>
      <c r="F875" s="24" t="s">
        <v>9183</v>
      </c>
    </row>
    <row r="876" spans="1:6" ht="46.8">
      <c r="A876" s="21">
        <v>828</v>
      </c>
      <c r="B876" s="22" t="s">
        <v>11079</v>
      </c>
      <c r="C876" s="22" t="s">
        <v>11078</v>
      </c>
      <c r="D876" s="23">
        <v>1902</v>
      </c>
      <c r="E876" s="22" t="s">
        <v>8617</v>
      </c>
      <c r="F876" s="24" t="s">
        <v>11080</v>
      </c>
    </row>
    <row r="877" spans="1:6" ht="62.4">
      <c r="A877" s="21">
        <v>339</v>
      </c>
      <c r="B877" s="24" t="s">
        <v>9614</v>
      </c>
      <c r="C877" s="22" t="s">
        <v>9613</v>
      </c>
      <c r="D877" s="23">
        <v>1365</v>
      </c>
      <c r="E877" s="22" t="s">
        <v>8604</v>
      </c>
      <c r="F877" s="24" t="s">
        <v>9615</v>
      </c>
    </row>
    <row r="878" spans="1:6" ht="46.8">
      <c r="A878" s="21">
        <v>692</v>
      </c>
      <c r="B878" s="24" t="s">
        <v>10672</v>
      </c>
      <c r="C878" s="22" t="s">
        <v>10671</v>
      </c>
      <c r="D878" s="23">
        <v>1761</v>
      </c>
      <c r="E878" s="22" t="s">
        <v>8636</v>
      </c>
      <c r="F878" s="24" t="s">
        <v>10673</v>
      </c>
    </row>
    <row r="879" spans="1:6" ht="46.8">
      <c r="A879" s="21">
        <v>458</v>
      </c>
      <c r="B879" s="22" t="s">
        <v>9971</v>
      </c>
      <c r="C879" s="22" t="s">
        <v>9970</v>
      </c>
      <c r="D879" s="23">
        <v>1498</v>
      </c>
      <c r="E879" s="22" t="s">
        <v>8591</v>
      </c>
      <c r="F879" s="24" t="s">
        <v>9972</v>
      </c>
    </row>
    <row r="880" spans="1:6" ht="46.8">
      <c r="A880" s="21">
        <v>609</v>
      </c>
      <c r="B880" s="22" t="s">
        <v>10423</v>
      </c>
      <c r="C880" s="22" t="s">
        <v>10422</v>
      </c>
      <c r="D880" s="23">
        <v>1668</v>
      </c>
      <c r="E880" s="22" t="s">
        <v>8664</v>
      </c>
      <c r="F880" s="24" t="s">
        <v>10424</v>
      </c>
    </row>
    <row r="881" spans="1:6" ht="62.4">
      <c r="A881" s="21">
        <v>541</v>
      </c>
      <c r="B881" s="22" t="s">
        <v>10219</v>
      </c>
      <c r="C881" s="22" t="s">
        <v>10218</v>
      </c>
      <c r="D881" s="23">
        <v>1587</v>
      </c>
      <c r="E881" s="22" t="s">
        <v>8636</v>
      </c>
      <c r="F881" s="24" t="s">
        <v>10220</v>
      </c>
    </row>
    <row r="882" spans="1:6" ht="46.8">
      <c r="A882" s="21">
        <v>551</v>
      </c>
      <c r="B882" s="22" t="s">
        <v>10249</v>
      </c>
      <c r="C882" s="22" t="s">
        <v>10248</v>
      </c>
      <c r="D882" s="23">
        <v>1601</v>
      </c>
      <c r="E882" s="22" t="s">
        <v>8591</v>
      </c>
      <c r="F882" s="24" t="s">
        <v>10250</v>
      </c>
    </row>
    <row r="883" spans="1:6" ht="31.2">
      <c r="A883" s="21">
        <v>831</v>
      </c>
      <c r="B883" s="22" t="s">
        <v>11088</v>
      </c>
      <c r="C883" s="22" t="s">
        <v>11087</v>
      </c>
      <c r="D883" s="23">
        <v>1905</v>
      </c>
      <c r="E883" s="22" t="s">
        <v>8591</v>
      </c>
      <c r="F883" s="22" t="s">
        <v>11089</v>
      </c>
    </row>
    <row r="884" spans="1:6" ht="46.8">
      <c r="A884" s="21">
        <v>711</v>
      </c>
      <c r="B884" s="24" t="s">
        <v>10729</v>
      </c>
      <c r="C884" s="22" t="s">
        <v>10728</v>
      </c>
      <c r="D884" s="23">
        <v>1782</v>
      </c>
      <c r="E884" s="22" t="s">
        <v>8733</v>
      </c>
      <c r="F884" s="24" t="s">
        <v>10730</v>
      </c>
    </row>
    <row r="885" spans="1:6" ht="31.2">
      <c r="A885" s="21">
        <v>415</v>
      </c>
      <c r="B885" s="22" t="s">
        <v>9842</v>
      </c>
      <c r="C885" s="22" t="s">
        <v>9841</v>
      </c>
      <c r="D885" s="23">
        <v>1449</v>
      </c>
      <c r="E885" s="22" t="s">
        <v>8733</v>
      </c>
      <c r="F885" s="22" t="s">
        <v>9843</v>
      </c>
    </row>
    <row r="886" spans="1:6" ht="31.2">
      <c r="A886" s="21">
        <v>619</v>
      </c>
      <c r="B886" s="22" t="s">
        <v>10453</v>
      </c>
      <c r="C886" s="22" t="s">
        <v>10452</v>
      </c>
      <c r="D886" s="23">
        <v>1681</v>
      </c>
      <c r="E886" s="22" t="s">
        <v>8686</v>
      </c>
      <c r="F886" s="22" t="s">
        <v>10454</v>
      </c>
    </row>
    <row r="887" spans="1:6" ht="62.4">
      <c r="A887" s="21">
        <v>404</v>
      </c>
      <c r="B887" s="22" t="s">
        <v>9809</v>
      </c>
      <c r="C887" s="22" t="s">
        <v>9808</v>
      </c>
      <c r="D887" s="23">
        <v>1437</v>
      </c>
      <c r="E887" s="22" t="s">
        <v>8702</v>
      </c>
      <c r="F887" s="24" t="s">
        <v>9810</v>
      </c>
    </row>
  </sheetData>
  <autoFilter ref="A1:F887" xr:uid="{918E6195-2A45-460E-91DB-8C00BE99FCCF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F3111-CBC3-4AA8-A840-F9928B09A388}">
  <dimension ref="A1:T275"/>
  <sheetViews>
    <sheetView topLeftCell="D1" zoomScale="117" zoomScaleNormal="117" workbookViewId="0">
      <pane ySplit="1" topLeftCell="A263" activePane="bottomLeft" state="frozen"/>
      <selection activeCell="D1" sqref="D1"/>
      <selection pane="bottomLeft" activeCell="J268" sqref="J268:J275"/>
    </sheetView>
  </sheetViews>
  <sheetFormatPr defaultRowHeight="14.4"/>
  <cols>
    <col min="1" max="1" width="10.88671875" bestFit="1" customWidth="1"/>
    <col min="2" max="2" width="12.6640625" bestFit="1" customWidth="1"/>
    <col min="3" max="3" width="36.44140625" bestFit="1" customWidth="1"/>
    <col min="4" max="4" width="23.109375" bestFit="1" customWidth="1"/>
    <col min="5" max="5" width="22.109375" customWidth="1"/>
    <col min="6" max="6" width="12" bestFit="1" customWidth="1"/>
    <col min="7" max="7" width="31.33203125" customWidth="1"/>
    <col min="8" max="8" width="43.88671875" customWidth="1"/>
    <col min="9" max="10" width="16.109375" customWidth="1"/>
    <col min="11" max="11" width="18" customWidth="1"/>
    <col min="12" max="12" width="26" customWidth="1"/>
    <col min="13" max="13" width="58.6640625" customWidth="1"/>
    <col min="14" max="14" width="30.88671875" customWidth="1"/>
    <col min="15" max="15" width="16.6640625" customWidth="1"/>
    <col min="16" max="16" width="27.44140625" bestFit="1" customWidth="1"/>
    <col min="17" max="17" width="10.6640625" bestFit="1" customWidth="1"/>
    <col min="18" max="18" width="19.109375" style="15" bestFit="1" customWidth="1"/>
    <col min="19" max="20" width="48.77734375" bestFit="1" customWidth="1"/>
  </cols>
  <sheetData>
    <row r="1" spans="1:20" s="36" customFormat="1">
      <c r="A1" s="35" t="s">
        <v>11256</v>
      </c>
      <c r="B1" s="35" t="s">
        <v>11257</v>
      </c>
      <c r="C1" s="35" t="s">
        <v>11258</v>
      </c>
      <c r="D1" s="35" t="s">
        <v>11259</v>
      </c>
      <c r="E1" s="35" t="s">
        <v>11260</v>
      </c>
      <c r="F1" s="35" t="s">
        <v>11261</v>
      </c>
      <c r="G1" s="35" t="s">
        <v>11265</v>
      </c>
      <c r="H1" s="35" t="s">
        <v>11262</v>
      </c>
      <c r="I1" s="35" t="s">
        <v>11263</v>
      </c>
      <c r="J1" s="35" t="s">
        <v>13116</v>
      </c>
      <c r="K1" s="35" t="s">
        <v>11264</v>
      </c>
      <c r="L1" s="35" t="s">
        <v>1482</v>
      </c>
      <c r="M1" s="35" t="s">
        <v>11266</v>
      </c>
      <c r="N1" s="35" t="s">
        <v>11267</v>
      </c>
      <c r="O1" s="35" t="s">
        <v>11268</v>
      </c>
      <c r="P1" s="35" t="s">
        <v>11269</v>
      </c>
      <c r="Q1" s="35" t="s">
        <v>11270</v>
      </c>
      <c r="R1" s="37" t="s">
        <v>11271</v>
      </c>
      <c r="S1" s="35" t="s">
        <v>13118</v>
      </c>
      <c r="T1" s="35" t="s">
        <v>13132</v>
      </c>
    </row>
    <row r="2" spans="1:20" ht="43.2">
      <c r="A2" s="32">
        <v>45005</v>
      </c>
      <c r="B2" s="32">
        <v>45370</v>
      </c>
      <c r="C2" s="1" t="s">
        <v>11272</v>
      </c>
      <c r="D2" s="1" t="s">
        <v>11273</v>
      </c>
      <c r="E2" s="1" t="s">
        <v>11274</v>
      </c>
      <c r="F2" s="1">
        <v>9841026049</v>
      </c>
      <c r="G2" s="1" t="s">
        <v>11277</v>
      </c>
      <c r="H2" s="1" t="s">
        <v>11275</v>
      </c>
      <c r="I2" s="1" t="s">
        <v>4480</v>
      </c>
      <c r="J2" s="1" t="s">
        <v>13115</v>
      </c>
      <c r="K2" s="1" t="s">
        <v>11276</v>
      </c>
      <c r="L2" s="1" t="s">
        <v>11278</v>
      </c>
      <c r="M2" s="33" t="s">
        <v>11279</v>
      </c>
      <c r="N2" s="1" t="s">
        <v>11280</v>
      </c>
      <c r="O2" s="1" t="s">
        <v>11281</v>
      </c>
      <c r="P2" s="1" t="s">
        <v>11282</v>
      </c>
      <c r="Q2" s="1"/>
      <c r="R2" s="11">
        <v>199</v>
      </c>
      <c r="S2" s="1">
        <v>1818</v>
      </c>
      <c r="T2" s="1"/>
    </row>
    <row r="3" spans="1:20">
      <c r="A3" s="32">
        <v>44951</v>
      </c>
      <c r="B3" s="32">
        <v>45315</v>
      </c>
      <c r="C3" s="1" t="s">
        <v>11308</v>
      </c>
      <c r="D3" s="1" t="s">
        <v>11309</v>
      </c>
      <c r="E3" s="1" t="s">
        <v>11310</v>
      </c>
      <c r="F3" s="1">
        <v>9892800524</v>
      </c>
      <c r="G3" s="1" t="s">
        <v>11312</v>
      </c>
      <c r="H3" s="1" t="s">
        <v>11311</v>
      </c>
      <c r="I3" s="1" t="s">
        <v>8089</v>
      </c>
      <c r="J3" s="1" t="s">
        <v>13115</v>
      </c>
      <c r="K3" s="1"/>
      <c r="L3" s="1" t="s">
        <v>7613</v>
      </c>
      <c r="M3" s="1" t="s">
        <v>11313</v>
      </c>
      <c r="N3" s="1" t="s">
        <v>11314</v>
      </c>
      <c r="O3" s="1" t="s">
        <v>11281</v>
      </c>
      <c r="P3" s="1" t="s">
        <v>11315</v>
      </c>
      <c r="Q3" s="1"/>
      <c r="R3" s="11">
        <v>200</v>
      </c>
      <c r="S3" s="1">
        <v>1948</v>
      </c>
      <c r="T3" s="1"/>
    </row>
    <row r="4" spans="1:20">
      <c r="A4" s="32">
        <v>44928</v>
      </c>
      <c r="B4" s="32">
        <v>45382</v>
      </c>
      <c r="C4" s="1" t="s">
        <v>11316</v>
      </c>
      <c r="D4" s="1" t="s">
        <v>11317</v>
      </c>
      <c r="E4" s="1" t="s">
        <v>7949</v>
      </c>
      <c r="F4" s="1">
        <v>7670962054</v>
      </c>
      <c r="G4" s="1" t="s">
        <v>1376</v>
      </c>
      <c r="H4" s="1" t="s">
        <v>11318</v>
      </c>
      <c r="I4" s="1" t="s">
        <v>7947</v>
      </c>
      <c r="J4" s="1" t="s">
        <v>13115</v>
      </c>
      <c r="K4" s="1"/>
      <c r="L4" s="1" t="s">
        <v>1807</v>
      </c>
      <c r="M4" s="1" t="s">
        <v>11319</v>
      </c>
      <c r="N4" s="1" t="s">
        <v>11320</v>
      </c>
      <c r="O4" s="1" t="s">
        <v>11281</v>
      </c>
      <c r="P4" s="1" t="s">
        <v>11315</v>
      </c>
      <c r="Q4" s="1"/>
      <c r="R4" s="11">
        <v>199</v>
      </c>
      <c r="S4" s="1">
        <v>1888</v>
      </c>
      <c r="T4" s="1"/>
    </row>
    <row r="5" spans="1:20" ht="43.2">
      <c r="A5" s="32">
        <v>44924</v>
      </c>
      <c r="B5" s="32">
        <v>48304</v>
      </c>
      <c r="C5" s="1" t="s">
        <v>11321</v>
      </c>
      <c r="D5" s="1" t="s">
        <v>11322</v>
      </c>
      <c r="E5" s="1" t="s">
        <v>1912</v>
      </c>
      <c r="F5" s="1">
        <v>9820244941</v>
      </c>
      <c r="G5" s="1" t="s">
        <v>485</v>
      </c>
      <c r="H5" s="1" t="s">
        <v>11323</v>
      </c>
      <c r="I5" s="1" t="s">
        <v>1909</v>
      </c>
      <c r="J5" s="1" t="s">
        <v>13115</v>
      </c>
      <c r="K5" s="1" t="s">
        <v>11324</v>
      </c>
      <c r="L5" s="1" t="s">
        <v>1497</v>
      </c>
      <c r="M5" s="33" t="s">
        <v>11325</v>
      </c>
      <c r="N5" s="1" t="s">
        <v>11326</v>
      </c>
      <c r="O5" s="1" t="s">
        <v>11281</v>
      </c>
      <c r="P5" s="1" t="s">
        <v>11327</v>
      </c>
      <c r="Q5" s="1"/>
      <c r="R5" s="11">
        <v>64</v>
      </c>
      <c r="S5" s="1">
        <v>1456</v>
      </c>
      <c r="T5" s="1"/>
    </row>
    <row r="6" spans="1:20" ht="57.6">
      <c r="A6" s="32">
        <v>44924</v>
      </c>
      <c r="B6" s="32">
        <v>45016</v>
      </c>
      <c r="C6" s="1" t="s">
        <v>11328</v>
      </c>
      <c r="D6" s="1" t="s">
        <v>11329</v>
      </c>
      <c r="E6" s="1" t="s">
        <v>11330</v>
      </c>
      <c r="F6" s="1">
        <v>7677785999</v>
      </c>
      <c r="G6" s="1" t="s">
        <v>11333</v>
      </c>
      <c r="H6" s="1" t="s">
        <v>11331</v>
      </c>
      <c r="I6" s="1" t="s">
        <v>1488</v>
      </c>
      <c r="J6" s="1" t="s">
        <v>13115</v>
      </c>
      <c r="K6" s="1" t="s">
        <v>11332</v>
      </c>
      <c r="L6" s="1" t="s">
        <v>1497</v>
      </c>
      <c r="M6" s="33" t="s">
        <v>11334</v>
      </c>
      <c r="N6" s="1" t="s">
        <v>11335</v>
      </c>
      <c r="O6" s="1" t="s">
        <v>11281</v>
      </c>
      <c r="P6" s="1" t="s">
        <v>11282</v>
      </c>
      <c r="Q6" s="1"/>
      <c r="R6" s="11">
        <v>198</v>
      </c>
      <c r="S6" s="1">
        <v>1936</v>
      </c>
      <c r="T6" s="1"/>
    </row>
    <row r="7" spans="1:20" ht="28.8">
      <c r="A7" s="32">
        <v>44916</v>
      </c>
      <c r="B7" s="32">
        <v>45016</v>
      </c>
      <c r="C7" s="1" t="s">
        <v>11344</v>
      </c>
      <c r="D7" s="1" t="s">
        <v>11345</v>
      </c>
      <c r="E7" s="1" t="s">
        <v>11346</v>
      </c>
      <c r="F7" s="1">
        <v>9910253723</v>
      </c>
      <c r="G7" s="1" t="s">
        <v>11348</v>
      </c>
      <c r="H7" s="1" t="s">
        <v>11347</v>
      </c>
      <c r="I7" s="1" t="s">
        <v>2527</v>
      </c>
      <c r="J7" s="1" t="s">
        <v>13115</v>
      </c>
      <c r="K7" s="1"/>
      <c r="L7" s="1" t="s">
        <v>11349</v>
      </c>
      <c r="M7" s="33" t="s">
        <v>11350</v>
      </c>
      <c r="N7" s="1" t="s">
        <v>11351</v>
      </c>
      <c r="O7" s="1" t="s">
        <v>11281</v>
      </c>
      <c r="P7" s="1" t="s">
        <v>11315</v>
      </c>
      <c r="Q7" s="1"/>
      <c r="R7" s="11">
        <v>198</v>
      </c>
      <c r="S7" s="1">
        <v>1932</v>
      </c>
      <c r="T7" s="1"/>
    </row>
    <row r="8" spans="1:20" ht="28.8">
      <c r="A8" s="32">
        <v>44913</v>
      </c>
      <c r="B8" s="32">
        <v>45016</v>
      </c>
      <c r="C8" s="1" t="s">
        <v>11352</v>
      </c>
      <c r="D8" s="1" t="s">
        <v>11353</v>
      </c>
      <c r="E8" s="1" t="s">
        <v>11354</v>
      </c>
      <c r="F8" s="1">
        <v>9821529611</v>
      </c>
      <c r="G8" s="1" t="s">
        <v>11356</v>
      </c>
      <c r="H8" s="1" t="s">
        <v>11355</v>
      </c>
      <c r="I8" s="1" t="s">
        <v>4350</v>
      </c>
      <c r="J8" s="1" t="s">
        <v>13115</v>
      </c>
      <c r="K8" s="1"/>
      <c r="L8" s="1" t="s">
        <v>7613</v>
      </c>
      <c r="M8" s="33" t="s">
        <v>11357</v>
      </c>
      <c r="N8" s="1" t="s">
        <v>11358</v>
      </c>
      <c r="O8" s="1" t="s">
        <v>11281</v>
      </c>
      <c r="P8" s="1" t="s">
        <v>11315</v>
      </c>
      <c r="Q8" s="1"/>
      <c r="R8" s="11">
        <v>197</v>
      </c>
      <c r="S8" s="1">
        <v>1901</v>
      </c>
      <c r="T8" s="1"/>
    </row>
    <row r="9" spans="1:20">
      <c r="A9" s="32">
        <v>44902</v>
      </c>
      <c r="B9" s="32">
        <v>45016</v>
      </c>
      <c r="C9" s="1" t="s">
        <v>11359</v>
      </c>
      <c r="D9" s="1" t="s">
        <v>11360</v>
      </c>
      <c r="E9" s="1" t="s">
        <v>11361</v>
      </c>
      <c r="F9" s="1">
        <v>9113258537</v>
      </c>
      <c r="G9" s="1" t="s">
        <v>11364</v>
      </c>
      <c r="H9" s="1" t="s">
        <v>11362</v>
      </c>
      <c r="I9" s="1" t="s">
        <v>3593</v>
      </c>
      <c r="J9" s="1" t="s">
        <v>13115</v>
      </c>
      <c r="K9" s="1" t="s">
        <v>11363</v>
      </c>
      <c r="L9" s="1" t="s">
        <v>11365</v>
      </c>
      <c r="M9" s="1" t="s">
        <v>11366</v>
      </c>
      <c r="N9" s="1" t="s">
        <v>11367</v>
      </c>
      <c r="O9" s="1" t="s">
        <v>11281</v>
      </c>
      <c r="P9" s="1" t="s">
        <v>11282</v>
      </c>
      <c r="Q9" s="1"/>
      <c r="R9" s="11">
        <v>197</v>
      </c>
      <c r="S9" s="1">
        <v>1376</v>
      </c>
      <c r="T9" s="1"/>
    </row>
    <row r="10" spans="1:20">
      <c r="A10" s="32">
        <v>44894</v>
      </c>
      <c r="B10" s="32">
        <v>45016</v>
      </c>
      <c r="C10" s="1" t="s">
        <v>11368</v>
      </c>
      <c r="D10" s="1" t="s">
        <v>11369</v>
      </c>
      <c r="E10" s="1" t="s">
        <v>11370</v>
      </c>
      <c r="F10" s="1">
        <v>9980595036</v>
      </c>
      <c r="G10" s="1" t="s">
        <v>163</v>
      </c>
      <c r="H10" s="1" t="s">
        <v>11371</v>
      </c>
      <c r="I10" s="1" t="s">
        <v>8072</v>
      </c>
      <c r="J10" s="1" t="s">
        <v>13115</v>
      </c>
      <c r="K10" s="1" t="s">
        <v>11372</v>
      </c>
      <c r="L10" s="1" t="s">
        <v>11365</v>
      </c>
      <c r="M10" s="1" t="s">
        <v>11373</v>
      </c>
      <c r="N10" s="1" t="s">
        <v>11374</v>
      </c>
      <c r="O10" s="1" t="s">
        <v>11281</v>
      </c>
      <c r="P10" s="1" t="s">
        <v>11282</v>
      </c>
      <c r="Q10" s="1"/>
      <c r="R10" s="11">
        <v>140</v>
      </c>
      <c r="S10" s="1">
        <v>1712</v>
      </c>
      <c r="T10" s="1"/>
    </row>
    <row r="11" spans="1:20">
      <c r="A11" s="32">
        <v>44886</v>
      </c>
      <c r="B11" s="32">
        <v>45250</v>
      </c>
      <c r="C11" s="1" t="s">
        <v>11375</v>
      </c>
      <c r="D11" s="1" t="s">
        <v>11376</v>
      </c>
      <c r="E11" s="1" t="s">
        <v>11377</v>
      </c>
      <c r="F11" s="1">
        <v>9823513326</v>
      </c>
      <c r="G11" s="1" t="s">
        <v>1132</v>
      </c>
      <c r="H11" s="1" t="s">
        <v>11378</v>
      </c>
      <c r="I11" s="1" t="s">
        <v>6415</v>
      </c>
      <c r="J11" s="1" t="s">
        <v>13115</v>
      </c>
      <c r="K11" s="1" t="s">
        <v>11379</v>
      </c>
      <c r="L11" s="1" t="s">
        <v>11380</v>
      </c>
      <c r="M11" s="1" t="s">
        <v>11381</v>
      </c>
      <c r="N11" s="1" t="s">
        <v>11382</v>
      </c>
      <c r="O11" s="1" t="s">
        <v>11281</v>
      </c>
      <c r="P11" s="1" t="s">
        <v>11315</v>
      </c>
      <c r="Q11" s="1"/>
      <c r="R11" s="11">
        <v>196</v>
      </c>
      <c r="S11" s="1">
        <v>1790</v>
      </c>
      <c r="T11" s="1"/>
    </row>
    <row r="12" spans="1:20">
      <c r="A12" s="32">
        <v>44883</v>
      </c>
      <c r="B12" s="32">
        <v>45247</v>
      </c>
      <c r="C12" s="1" t="s">
        <v>11383</v>
      </c>
      <c r="D12" s="1" t="s">
        <v>11384</v>
      </c>
      <c r="E12" s="1" t="s">
        <v>7758</v>
      </c>
      <c r="F12" s="1">
        <v>9827647795</v>
      </c>
      <c r="G12" s="1" t="s">
        <v>11387</v>
      </c>
      <c r="H12" s="1" t="s">
        <v>11385</v>
      </c>
      <c r="I12" s="1" t="s">
        <v>7755</v>
      </c>
      <c r="J12" s="1" t="s">
        <v>13115</v>
      </c>
      <c r="K12" s="1" t="s">
        <v>11386</v>
      </c>
      <c r="L12" s="1" t="s">
        <v>11365</v>
      </c>
      <c r="M12" s="1" t="s">
        <v>11388</v>
      </c>
      <c r="N12" s="1" t="s">
        <v>11389</v>
      </c>
      <c r="O12" s="1" t="s">
        <v>11281</v>
      </c>
      <c r="P12" s="1" t="s">
        <v>11315</v>
      </c>
      <c r="Q12" s="1"/>
      <c r="R12" s="11">
        <v>195</v>
      </c>
      <c r="S12" s="1">
        <v>1236</v>
      </c>
      <c r="T12" s="1"/>
    </row>
    <row r="13" spans="1:20" ht="28.8">
      <c r="A13" s="32">
        <v>44876</v>
      </c>
      <c r="B13" s="32">
        <v>45240</v>
      </c>
      <c r="C13" s="1" t="s">
        <v>11405</v>
      </c>
      <c r="D13" s="1" t="s">
        <v>11406</v>
      </c>
      <c r="E13" s="1" t="s">
        <v>11407</v>
      </c>
      <c r="F13" s="1">
        <v>9867508952</v>
      </c>
      <c r="G13" s="1" t="s">
        <v>829</v>
      </c>
      <c r="H13" s="1" t="s">
        <v>11347</v>
      </c>
      <c r="I13" s="1" t="s">
        <v>4486</v>
      </c>
      <c r="J13" s="1" t="s">
        <v>13115</v>
      </c>
      <c r="K13" s="1" t="s">
        <v>11408</v>
      </c>
      <c r="L13" s="1" t="s">
        <v>7613</v>
      </c>
      <c r="M13" s="33" t="s">
        <v>11409</v>
      </c>
      <c r="N13" s="1" t="s">
        <v>11410</v>
      </c>
      <c r="O13" s="1" t="s">
        <v>11281</v>
      </c>
      <c r="P13" s="1" t="s">
        <v>11315</v>
      </c>
      <c r="Q13" s="1"/>
      <c r="R13" s="11">
        <v>194</v>
      </c>
      <c r="S13" s="1">
        <v>1895</v>
      </c>
      <c r="T13" s="1"/>
    </row>
    <row r="14" spans="1:20" ht="57.6">
      <c r="A14" s="32">
        <v>44869</v>
      </c>
      <c r="B14" s="32">
        <v>81175</v>
      </c>
      <c r="C14" s="1" t="s">
        <v>11411</v>
      </c>
      <c r="D14" s="1" t="s">
        <v>11309</v>
      </c>
      <c r="E14" s="1" t="s">
        <v>11412</v>
      </c>
      <c r="F14" s="1">
        <v>9820249624</v>
      </c>
      <c r="G14" s="1" t="s">
        <v>11415</v>
      </c>
      <c r="H14" s="1" t="s">
        <v>11413</v>
      </c>
      <c r="I14" s="1" t="s">
        <v>6504</v>
      </c>
      <c r="J14" s="1" t="s">
        <v>13115</v>
      </c>
      <c r="K14" s="1" t="s">
        <v>11414</v>
      </c>
      <c r="L14" s="1" t="s">
        <v>7613</v>
      </c>
      <c r="M14" s="33" t="s">
        <v>11416</v>
      </c>
      <c r="N14" s="1" t="s">
        <v>11417</v>
      </c>
      <c r="O14" s="1" t="s">
        <v>11281</v>
      </c>
      <c r="P14" s="1" t="s">
        <v>11327</v>
      </c>
      <c r="Q14" s="1"/>
      <c r="R14" s="11">
        <v>63</v>
      </c>
      <c r="S14" s="1">
        <v>1145</v>
      </c>
      <c r="T14" s="1"/>
    </row>
    <row r="15" spans="1:20">
      <c r="A15" s="32">
        <v>44855</v>
      </c>
      <c r="B15" s="32">
        <v>45016</v>
      </c>
      <c r="C15" s="1" t="s">
        <v>11418</v>
      </c>
      <c r="D15" s="1" t="s">
        <v>11419</v>
      </c>
      <c r="E15" s="1" t="s">
        <v>11420</v>
      </c>
      <c r="F15" s="1">
        <v>9845399780</v>
      </c>
      <c r="G15" s="1" t="s">
        <v>11422</v>
      </c>
      <c r="H15" s="1" t="s">
        <v>11421</v>
      </c>
      <c r="I15" s="1" t="s">
        <v>6851</v>
      </c>
      <c r="J15" s="1" t="s">
        <v>13115</v>
      </c>
      <c r="K15" s="1"/>
      <c r="L15" s="1" t="s">
        <v>1524</v>
      </c>
      <c r="M15" s="1" t="s">
        <v>11423</v>
      </c>
      <c r="N15" s="1" t="s">
        <v>11424</v>
      </c>
      <c r="O15" s="1" t="s">
        <v>11281</v>
      </c>
      <c r="P15" s="1" t="s">
        <v>11282</v>
      </c>
      <c r="Q15" s="1"/>
      <c r="R15" s="11">
        <v>138</v>
      </c>
      <c r="S15" s="1">
        <v>1730</v>
      </c>
      <c r="T15" s="1"/>
    </row>
    <row r="16" spans="1:20">
      <c r="A16" s="32">
        <v>44847</v>
      </c>
      <c r="B16" s="32">
        <v>45016</v>
      </c>
      <c r="C16" s="1" t="s">
        <v>11425</v>
      </c>
      <c r="D16" s="1" t="s">
        <v>11426</v>
      </c>
      <c r="E16" s="1" t="s">
        <v>11427</v>
      </c>
      <c r="F16" s="1">
        <v>8180923895</v>
      </c>
      <c r="G16" s="1" t="s">
        <v>11429</v>
      </c>
      <c r="H16" s="1" t="s">
        <v>11428</v>
      </c>
      <c r="I16" s="1" t="s">
        <v>7080</v>
      </c>
      <c r="J16" s="1" t="s">
        <v>13115</v>
      </c>
      <c r="K16" s="1"/>
      <c r="L16" s="1" t="s">
        <v>11430</v>
      </c>
      <c r="M16" s="1" t="s">
        <v>11431</v>
      </c>
      <c r="N16" s="1" t="s">
        <v>11432</v>
      </c>
      <c r="O16" s="1" t="s">
        <v>11281</v>
      </c>
      <c r="P16" s="1" t="s">
        <v>11315</v>
      </c>
      <c r="Q16" s="1"/>
      <c r="R16" s="11">
        <v>193</v>
      </c>
      <c r="S16" s="1">
        <v>1890</v>
      </c>
      <c r="T16" s="1"/>
    </row>
    <row r="17" spans="1:20">
      <c r="A17" s="32">
        <v>44841</v>
      </c>
      <c r="B17" s="32">
        <v>45016</v>
      </c>
      <c r="C17" s="1" t="s">
        <v>11433</v>
      </c>
      <c r="D17" s="1" t="s">
        <v>11434</v>
      </c>
      <c r="E17" s="1" t="s">
        <v>11435</v>
      </c>
      <c r="F17" s="1">
        <v>9820006240</v>
      </c>
      <c r="G17" s="1" t="s">
        <v>11438</v>
      </c>
      <c r="H17" s="1" t="s">
        <v>11436</v>
      </c>
      <c r="I17" s="1" t="s">
        <v>11437</v>
      </c>
      <c r="J17" s="1" t="s">
        <v>13115</v>
      </c>
      <c r="K17" s="1"/>
      <c r="L17" s="1" t="s">
        <v>7613</v>
      </c>
      <c r="M17" s="1" t="s">
        <v>11439</v>
      </c>
      <c r="N17" s="1" t="s">
        <v>11440</v>
      </c>
      <c r="O17" s="1" t="s">
        <v>11281</v>
      </c>
      <c r="P17" s="1" t="s">
        <v>11315</v>
      </c>
      <c r="Q17" s="1"/>
      <c r="R17" s="11">
        <v>192</v>
      </c>
      <c r="S17" s="1">
        <v>1003</v>
      </c>
      <c r="T17" s="1"/>
    </row>
    <row r="18" spans="1:20">
      <c r="A18" s="32">
        <v>44832</v>
      </c>
      <c r="B18" s="32">
        <v>45016</v>
      </c>
      <c r="C18" s="1" t="s">
        <v>11441</v>
      </c>
      <c r="D18" s="1" t="s">
        <v>11442</v>
      </c>
      <c r="E18" s="1" t="s">
        <v>11443</v>
      </c>
      <c r="F18" s="1">
        <v>9818519025</v>
      </c>
      <c r="G18" s="1" t="s">
        <v>1267</v>
      </c>
      <c r="H18" s="1" t="s">
        <v>11444</v>
      </c>
      <c r="I18" s="1" t="s">
        <v>7263</v>
      </c>
      <c r="J18" s="1" t="s">
        <v>13115</v>
      </c>
      <c r="K18" s="1" t="s">
        <v>11445</v>
      </c>
      <c r="L18" s="1" t="s">
        <v>11446</v>
      </c>
      <c r="M18" s="1" t="s">
        <v>11447</v>
      </c>
      <c r="N18" s="1" t="s">
        <v>11448</v>
      </c>
      <c r="O18" s="1" t="s">
        <v>11281</v>
      </c>
      <c r="P18" s="1" t="s">
        <v>11282</v>
      </c>
      <c r="Q18" s="1"/>
      <c r="R18" s="11">
        <v>137</v>
      </c>
      <c r="S18" s="1">
        <v>1364</v>
      </c>
      <c r="T18" s="1"/>
    </row>
    <row r="19" spans="1:20">
      <c r="A19" s="32">
        <v>44831</v>
      </c>
      <c r="B19" s="32">
        <v>45016</v>
      </c>
      <c r="C19" s="1" t="s">
        <v>11458</v>
      </c>
      <c r="D19" s="1" t="s">
        <v>11459</v>
      </c>
      <c r="E19" s="1" t="s">
        <v>11460</v>
      </c>
      <c r="F19" s="1">
        <v>9945234301</v>
      </c>
      <c r="G19" s="1" t="s">
        <v>11463</v>
      </c>
      <c r="H19" s="1" t="s">
        <v>11461</v>
      </c>
      <c r="I19" s="1" t="s">
        <v>6104</v>
      </c>
      <c r="J19" s="1" t="s">
        <v>13115</v>
      </c>
      <c r="K19" s="1" t="s">
        <v>11462</v>
      </c>
      <c r="L19" s="1" t="s">
        <v>11365</v>
      </c>
      <c r="M19" s="1" t="s">
        <v>11464</v>
      </c>
      <c r="N19" s="1" t="s">
        <v>11465</v>
      </c>
      <c r="O19" s="1" t="s">
        <v>11281</v>
      </c>
      <c r="P19" s="1" t="s">
        <v>11282</v>
      </c>
      <c r="Q19" s="1"/>
      <c r="R19" s="11">
        <v>136</v>
      </c>
      <c r="S19" s="1">
        <v>1734</v>
      </c>
      <c r="T19" s="1"/>
    </row>
    <row r="20" spans="1:20">
      <c r="A20" s="32">
        <v>44830</v>
      </c>
      <c r="B20" s="32">
        <v>45382</v>
      </c>
      <c r="C20" s="1" t="s">
        <v>11466</v>
      </c>
      <c r="D20" s="1" t="s">
        <v>11467</v>
      </c>
      <c r="E20" s="1" t="s">
        <v>11468</v>
      </c>
      <c r="F20" s="1">
        <v>9559035737</v>
      </c>
      <c r="G20" s="1" t="s">
        <v>11470</v>
      </c>
      <c r="H20" s="1" t="s">
        <v>11469</v>
      </c>
      <c r="I20" s="1" t="s">
        <v>4821</v>
      </c>
      <c r="J20" s="1" t="s">
        <v>13115</v>
      </c>
      <c r="K20" s="1"/>
      <c r="L20" s="1" t="s">
        <v>11471</v>
      </c>
      <c r="M20" s="1" t="s">
        <v>11472</v>
      </c>
      <c r="N20" s="1" t="s">
        <v>11473</v>
      </c>
      <c r="O20" s="1" t="s">
        <v>11281</v>
      </c>
      <c r="P20" s="1" t="s">
        <v>11315</v>
      </c>
      <c r="Q20" s="1"/>
      <c r="R20" s="11">
        <v>191</v>
      </c>
      <c r="S20" s="1">
        <v>1015</v>
      </c>
      <c r="T20" s="1"/>
    </row>
    <row r="21" spans="1:20">
      <c r="A21" s="32">
        <v>44830</v>
      </c>
      <c r="B21" s="32">
        <v>45016</v>
      </c>
      <c r="C21" s="1" t="s">
        <v>11474</v>
      </c>
      <c r="D21" s="1" t="s">
        <v>11475</v>
      </c>
      <c r="E21" s="1" t="s">
        <v>11476</v>
      </c>
      <c r="F21" s="1">
        <v>8806058625</v>
      </c>
      <c r="G21" s="1" t="s">
        <v>11478</v>
      </c>
      <c r="H21" s="1" t="s">
        <v>11275</v>
      </c>
      <c r="I21" s="1" t="s">
        <v>6753</v>
      </c>
      <c r="J21" s="1" t="s">
        <v>13115</v>
      </c>
      <c r="K21" s="1" t="s">
        <v>11477</v>
      </c>
      <c r="L21" s="1" t="s">
        <v>11380</v>
      </c>
      <c r="M21" s="1" t="s">
        <v>11479</v>
      </c>
      <c r="N21" s="1" t="s">
        <v>11480</v>
      </c>
      <c r="O21" s="1" t="s">
        <v>11281</v>
      </c>
      <c r="P21" s="1" t="s">
        <v>11282</v>
      </c>
      <c r="Q21" s="1"/>
      <c r="R21" s="11">
        <v>135</v>
      </c>
      <c r="S21" s="1">
        <v>1329</v>
      </c>
      <c r="T21" s="1"/>
    </row>
    <row r="22" spans="1:20">
      <c r="A22" s="32">
        <v>44827</v>
      </c>
      <c r="B22" s="32">
        <v>45016</v>
      </c>
      <c r="C22" s="1" t="s">
        <v>11481</v>
      </c>
      <c r="D22" s="1" t="s">
        <v>11482</v>
      </c>
      <c r="E22" s="1" t="s">
        <v>3093</v>
      </c>
      <c r="F22" s="1">
        <v>9867672582</v>
      </c>
      <c r="G22" s="1" t="s">
        <v>638</v>
      </c>
      <c r="H22" s="1" t="s">
        <v>11311</v>
      </c>
      <c r="I22" s="1" t="s">
        <v>3090</v>
      </c>
      <c r="J22" s="1" t="s">
        <v>13115</v>
      </c>
      <c r="K22" s="1"/>
      <c r="L22" s="1" t="s">
        <v>7613</v>
      </c>
      <c r="M22" s="1" t="s">
        <v>11483</v>
      </c>
      <c r="N22" s="1" t="s">
        <v>11484</v>
      </c>
      <c r="O22" s="1" t="s">
        <v>11281</v>
      </c>
      <c r="P22" s="1" t="s">
        <v>11282</v>
      </c>
      <c r="Q22" s="1"/>
      <c r="R22" s="11">
        <v>134</v>
      </c>
      <c r="S22" s="1">
        <v>1469</v>
      </c>
      <c r="T22" s="1"/>
    </row>
    <row r="23" spans="1:20">
      <c r="A23" s="32">
        <v>44826</v>
      </c>
      <c r="B23" s="32">
        <v>45190</v>
      </c>
      <c r="C23" s="1" t="s">
        <v>11485</v>
      </c>
      <c r="D23" s="1" t="s">
        <v>11486</v>
      </c>
      <c r="E23" s="1" t="s">
        <v>11487</v>
      </c>
      <c r="F23" s="1">
        <v>8424941084</v>
      </c>
      <c r="G23" s="1" t="s">
        <v>11490</v>
      </c>
      <c r="H23" s="1" t="s">
        <v>11488</v>
      </c>
      <c r="I23" s="1" t="s">
        <v>7672</v>
      </c>
      <c r="J23" s="1" t="s">
        <v>13115</v>
      </c>
      <c r="K23" s="1" t="s">
        <v>11489</v>
      </c>
      <c r="L23" s="1" t="s">
        <v>11491</v>
      </c>
      <c r="M23" s="1" t="s">
        <v>11492</v>
      </c>
      <c r="N23" s="1" t="s">
        <v>11493</v>
      </c>
      <c r="O23" s="1" t="s">
        <v>11281</v>
      </c>
      <c r="P23" s="1" t="s">
        <v>11282</v>
      </c>
      <c r="Q23" s="1"/>
      <c r="R23" s="11">
        <v>133</v>
      </c>
      <c r="S23" s="1">
        <v>1815</v>
      </c>
      <c r="T23" s="1"/>
    </row>
    <row r="24" spans="1:20">
      <c r="A24" s="32">
        <v>44826</v>
      </c>
      <c r="B24" s="32">
        <v>45556</v>
      </c>
      <c r="C24" s="1" t="s">
        <v>11494</v>
      </c>
      <c r="D24" s="1" t="s">
        <v>11495</v>
      </c>
      <c r="E24" s="1" t="s">
        <v>6637</v>
      </c>
      <c r="F24" s="1">
        <v>9022130230</v>
      </c>
      <c r="G24" s="1" t="s">
        <v>11497</v>
      </c>
      <c r="H24" s="1" t="s">
        <v>11496</v>
      </c>
      <c r="I24" s="1" t="s">
        <v>6634</v>
      </c>
      <c r="J24" s="1" t="s">
        <v>13115</v>
      </c>
      <c r="K24" s="1"/>
      <c r="L24" s="1" t="s">
        <v>11498</v>
      </c>
      <c r="M24" s="1" t="s">
        <v>11499</v>
      </c>
      <c r="N24" s="1" t="s">
        <v>11500</v>
      </c>
      <c r="O24" s="1" t="s">
        <v>11281</v>
      </c>
      <c r="P24" s="1" t="s">
        <v>11315</v>
      </c>
      <c r="Q24" s="1"/>
      <c r="R24" s="11">
        <v>190</v>
      </c>
      <c r="S24" s="1">
        <v>1150</v>
      </c>
      <c r="T24" s="1"/>
    </row>
    <row r="25" spans="1:20">
      <c r="A25" s="32">
        <v>44825</v>
      </c>
      <c r="B25" s="32">
        <v>45016</v>
      </c>
      <c r="C25" s="1" t="s">
        <v>11501</v>
      </c>
      <c r="D25" s="1" t="s">
        <v>11502</v>
      </c>
      <c r="E25" s="1" t="s">
        <v>11503</v>
      </c>
      <c r="F25" s="1">
        <v>9987538394</v>
      </c>
      <c r="G25" s="1" t="s">
        <v>11505</v>
      </c>
      <c r="H25" s="1" t="s">
        <v>11504</v>
      </c>
      <c r="I25" s="1" t="s">
        <v>8430</v>
      </c>
      <c r="J25" s="1" t="s">
        <v>13115</v>
      </c>
      <c r="K25" s="1"/>
      <c r="L25" s="1" t="s">
        <v>1497</v>
      </c>
      <c r="M25" s="1" t="s">
        <v>11506</v>
      </c>
      <c r="N25" s="1" t="s">
        <v>11507</v>
      </c>
      <c r="O25" s="1" t="s">
        <v>11281</v>
      </c>
      <c r="P25" s="1" t="s">
        <v>11282</v>
      </c>
      <c r="Q25" s="1"/>
      <c r="R25" s="11">
        <v>132</v>
      </c>
      <c r="S25" s="1">
        <v>1627</v>
      </c>
      <c r="T25" s="1"/>
    </row>
    <row r="26" spans="1:20" ht="28.8">
      <c r="A26" s="32">
        <v>44824</v>
      </c>
      <c r="B26" s="32">
        <v>45016</v>
      </c>
      <c r="C26" s="1" t="s">
        <v>11508</v>
      </c>
      <c r="D26" s="1" t="s">
        <v>11509</v>
      </c>
      <c r="E26" s="1" t="s">
        <v>11510</v>
      </c>
      <c r="F26" s="1">
        <v>9940661596</v>
      </c>
      <c r="G26" s="1" t="s">
        <v>1076</v>
      </c>
      <c r="H26" s="1" t="s">
        <v>11511</v>
      </c>
      <c r="I26" s="1" t="s">
        <v>6065</v>
      </c>
      <c r="J26" s="1" t="s">
        <v>13115</v>
      </c>
      <c r="K26" s="1" t="s">
        <v>11512</v>
      </c>
      <c r="L26" s="1" t="s">
        <v>11278</v>
      </c>
      <c r="M26" s="33" t="s">
        <v>11513</v>
      </c>
      <c r="N26" s="1" t="s">
        <v>11514</v>
      </c>
      <c r="O26" s="1" t="s">
        <v>11281</v>
      </c>
      <c r="P26" s="1" t="s">
        <v>11282</v>
      </c>
      <c r="Q26" s="1"/>
      <c r="R26" s="11">
        <v>130</v>
      </c>
      <c r="S26" s="1">
        <v>1635</v>
      </c>
      <c r="T26" s="1"/>
    </row>
    <row r="27" spans="1:20">
      <c r="A27" s="32">
        <v>44824</v>
      </c>
      <c r="B27" s="32">
        <v>45016</v>
      </c>
      <c r="C27" s="1" t="s">
        <v>11515</v>
      </c>
      <c r="D27" s="1" t="s">
        <v>11516</v>
      </c>
      <c r="E27" s="1" t="s">
        <v>11517</v>
      </c>
      <c r="F27" s="1">
        <v>9686467550</v>
      </c>
      <c r="G27" s="1" t="s">
        <v>11519</v>
      </c>
      <c r="H27" s="1" t="s">
        <v>11413</v>
      </c>
      <c r="I27" s="1" t="s">
        <v>1519</v>
      </c>
      <c r="J27" s="1" t="s">
        <v>13115</v>
      </c>
      <c r="K27" s="1" t="s">
        <v>11518</v>
      </c>
      <c r="L27" s="1" t="s">
        <v>11296</v>
      </c>
      <c r="M27" s="1" t="s">
        <v>11520</v>
      </c>
      <c r="N27" s="1" t="s">
        <v>11521</v>
      </c>
      <c r="O27" s="1" t="s">
        <v>11281</v>
      </c>
      <c r="P27" s="1" t="s">
        <v>11282</v>
      </c>
      <c r="Q27" s="1"/>
      <c r="R27" s="11">
        <v>131</v>
      </c>
      <c r="S27" s="1">
        <v>1701</v>
      </c>
      <c r="T27" s="1"/>
    </row>
    <row r="28" spans="1:20">
      <c r="A28" s="32">
        <v>44823</v>
      </c>
      <c r="B28" s="32">
        <v>45187</v>
      </c>
      <c r="C28" s="1" t="s">
        <v>11522</v>
      </c>
      <c r="D28" s="1" t="s">
        <v>11523</v>
      </c>
      <c r="E28" s="1" t="s">
        <v>5778</v>
      </c>
      <c r="F28" s="1">
        <v>7358329891</v>
      </c>
      <c r="G28" s="1" t="s">
        <v>11525</v>
      </c>
      <c r="H28" s="1" t="s">
        <v>11524</v>
      </c>
      <c r="I28" s="1" t="s">
        <v>5776</v>
      </c>
      <c r="J28" s="1" t="s">
        <v>13115</v>
      </c>
      <c r="K28" s="1"/>
      <c r="L28" s="1" t="s">
        <v>11526</v>
      </c>
      <c r="M28" s="1" t="s">
        <v>5777</v>
      </c>
      <c r="N28" s="1" t="s">
        <v>11527</v>
      </c>
      <c r="O28" s="1" t="s">
        <v>11281</v>
      </c>
      <c r="P28" s="1" t="s">
        <v>11315</v>
      </c>
      <c r="Q28" s="1"/>
      <c r="R28" s="11">
        <v>189</v>
      </c>
      <c r="S28" s="1">
        <v>1811</v>
      </c>
      <c r="T28" s="1"/>
    </row>
    <row r="29" spans="1:20">
      <c r="A29" s="32">
        <v>44823</v>
      </c>
      <c r="B29" s="32">
        <v>45187</v>
      </c>
      <c r="C29" s="1" t="s">
        <v>11528</v>
      </c>
      <c r="D29" s="1" t="s">
        <v>11529</v>
      </c>
      <c r="E29" s="1" t="s">
        <v>5609</v>
      </c>
      <c r="F29" s="1">
        <v>7506285205</v>
      </c>
      <c r="G29" s="1" t="s">
        <v>11531</v>
      </c>
      <c r="H29" s="1" t="s">
        <v>11355</v>
      </c>
      <c r="I29" s="1" t="s">
        <v>5606</v>
      </c>
      <c r="J29" s="1" t="s">
        <v>13115</v>
      </c>
      <c r="K29" s="1" t="s">
        <v>11530</v>
      </c>
      <c r="L29" s="1" t="s">
        <v>7613</v>
      </c>
      <c r="M29" s="1" t="s">
        <v>11532</v>
      </c>
      <c r="N29" s="1" t="s">
        <v>11533</v>
      </c>
      <c r="O29" s="1" t="s">
        <v>11281</v>
      </c>
      <c r="P29" s="1" t="s">
        <v>11315</v>
      </c>
      <c r="Q29" s="1"/>
      <c r="R29" s="11">
        <v>188</v>
      </c>
      <c r="S29" s="1">
        <v>1188</v>
      </c>
      <c r="T29" s="1"/>
    </row>
    <row r="30" spans="1:20">
      <c r="A30" s="32">
        <v>44823</v>
      </c>
      <c r="B30" s="32">
        <v>45187</v>
      </c>
      <c r="C30" s="1" t="s">
        <v>11534</v>
      </c>
      <c r="D30" s="1" t="s">
        <v>11535</v>
      </c>
      <c r="E30" s="1" t="s">
        <v>11536</v>
      </c>
      <c r="F30" s="1">
        <v>9739490383</v>
      </c>
      <c r="G30" s="1" t="s">
        <v>712</v>
      </c>
      <c r="H30" s="1" t="s">
        <v>11537</v>
      </c>
      <c r="I30" s="1" t="s">
        <v>3619</v>
      </c>
      <c r="J30" s="1" t="s">
        <v>13115</v>
      </c>
      <c r="K30" s="1" t="s">
        <v>11538</v>
      </c>
      <c r="L30" s="1" t="s">
        <v>11365</v>
      </c>
      <c r="M30" s="1" t="s">
        <v>11539</v>
      </c>
      <c r="N30" s="1" t="s">
        <v>11540</v>
      </c>
      <c r="O30" s="1" t="s">
        <v>11281</v>
      </c>
      <c r="P30" s="1" t="s">
        <v>11282</v>
      </c>
      <c r="Q30" s="1"/>
      <c r="R30" s="11">
        <v>129</v>
      </c>
      <c r="S30" s="1">
        <v>1019</v>
      </c>
      <c r="T30" s="1"/>
    </row>
    <row r="31" spans="1:20">
      <c r="A31" s="32">
        <v>44822</v>
      </c>
      <c r="B31" s="32">
        <v>45186</v>
      </c>
      <c r="C31" s="1" t="s">
        <v>11541</v>
      </c>
      <c r="D31" s="1" t="s">
        <v>11542</v>
      </c>
      <c r="E31" s="1" t="s">
        <v>7725</v>
      </c>
      <c r="F31" s="1">
        <v>9886755892</v>
      </c>
      <c r="G31" s="1" t="s">
        <v>11541</v>
      </c>
      <c r="H31" s="1" t="s">
        <v>11543</v>
      </c>
      <c r="I31" s="1" t="s">
        <v>7723</v>
      </c>
      <c r="J31" s="1" t="s">
        <v>13115</v>
      </c>
      <c r="K31" s="1"/>
      <c r="L31" s="1" t="s">
        <v>11544</v>
      </c>
      <c r="M31" s="1" t="s">
        <v>11545</v>
      </c>
      <c r="N31" s="1" t="s">
        <v>11546</v>
      </c>
      <c r="O31" s="1" t="s">
        <v>11281</v>
      </c>
      <c r="P31" s="1" t="s">
        <v>11315</v>
      </c>
      <c r="Q31" s="1"/>
      <c r="R31" s="11">
        <v>187</v>
      </c>
      <c r="S31" s="1">
        <v>1695</v>
      </c>
      <c r="T31" s="1"/>
    </row>
    <row r="32" spans="1:20" ht="43.2">
      <c r="A32" s="32">
        <v>44821</v>
      </c>
      <c r="B32" s="32">
        <v>45185</v>
      </c>
      <c r="C32" s="1" t="s">
        <v>11547</v>
      </c>
      <c r="D32" s="1" t="s">
        <v>11548</v>
      </c>
      <c r="E32" s="1" t="s">
        <v>6235</v>
      </c>
      <c r="F32" s="1">
        <v>9820228355</v>
      </c>
      <c r="G32" s="1" t="s">
        <v>6233</v>
      </c>
      <c r="H32" s="1" t="s">
        <v>11347</v>
      </c>
      <c r="I32" s="1" t="s">
        <v>6232</v>
      </c>
      <c r="J32" s="1" t="s">
        <v>13115</v>
      </c>
      <c r="K32" s="1" t="s">
        <v>11549</v>
      </c>
      <c r="L32" s="1" t="s">
        <v>7613</v>
      </c>
      <c r="M32" s="33" t="s">
        <v>11550</v>
      </c>
      <c r="N32" s="1" t="s">
        <v>11551</v>
      </c>
      <c r="O32" s="1" t="s">
        <v>11281</v>
      </c>
      <c r="P32" s="1" t="s">
        <v>11315</v>
      </c>
      <c r="Q32" s="1"/>
      <c r="R32" s="11">
        <v>185</v>
      </c>
      <c r="S32" s="1">
        <v>1158</v>
      </c>
      <c r="T32" s="1"/>
    </row>
    <row r="33" spans="1:20">
      <c r="A33" s="32">
        <v>44821</v>
      </c>
      <c r="B33" s="32">
        <v>45185</v>
      </c>
      <c r="C33" s="1" t="s">
        <v>11552</v>
      </c>
      <c r="D33" s="1" t="s">
        <v>11553</v>
      </c>
      <c r="E33" s="1" t="s">
        <v>7722</v>
      </c>
      <c r="F33" s="1">
        <v>9620177540</v>
      </c>
      <c r="G33" s="1" t="s">
        <v>11555</v>
      </c>
      <c r="H33" s="1" t="s">
        <v>11554</v>
      </c>
      <c r="I33" s="1" t="s">
        <v>7720</v>
      </c>
      <c r="J33" s="1" t="s">
        <v>13115</v>
      </c>
      <c r="K33" s="1"/>
      <c r="L33" s="1" t="s">
        <v>11544</v>
      </c>
      <c r="M33" s="1" t="s">
        <v>11556</v>
      </c>
      <c r="N33" s="1" t="s">
        <v>11557</v>
      </c>
      <c r="O33" s="1" t="s">
        <v>11281</v>
      </c>
      <c r="P33" s="1" t="s">
        <v>11315</v>
      </c>
      <c r="Q33" s="1"/>
      <c r="R33" s="11">
        <v>184</v>
      </c>
      <c r="S33" s="1">
        <v>1225</v>
      </c>
      <c r="T33" s="1"/>
    </row>
    <row r="34" spans="1:20">
      <c r="A34" s="32">
        <v>44821</v>
      </c>
      <c r="B34" s="32">
        <v>45551</v>
      </c>
      <c r="C34" s="1" t="s">
        <v>11558</v>
      </c>
      <c r="D34" s="1" t="s">
        <v>11559</v>
      </c>
      <c r="E34" s="1" t="s">
        <v>11560</v>
      </c>
      <c r="F34" s="1">
        <v>9826424849</v>
      </c>
      <c r="G34" s="1" t="s">
        <v>11563</v>
      </c>
      <c r="H34" s="1" t="s">
        <v>11561</v>
      </c>
      <c r="I34" s="1" t="s">
        <v>1894</v>
      </c>
      <c r="J34" s="1" t="s">
        <v>13115</v>
      </c>
      <c r="K34" s="1" t="s">
        <v>11562</v>
      </c>
      <c r="L34" s="1" t="s">
        <v>11564</v>
      </c>
      <c r="M34" s="1" t="s">
        <v>11565</v>
      </c>
      <c r="N34" s="1" t="s">
        <v>11566</v>
      </c>
      <c r="O34" s="1" t="s">
        <v>11281</v>
      </c>
      <c r="P34" s="1" t="s">
        <v>11315</v>
      </c>
      <c r="Q34" s="1"/>
      <c r="R34" s="11">
        <v>186</v>
      </c>
      <c r="S34" s="1">
        <v>1327</v>
      </c>
      <c r="T34" s="1"/>
    </row>
    <row r="35" spans="1:20" ht="28.8">
      <c r="A35" s="32">
        <v>44820</v>
      </c>
      <c r="B35" s="32">
        <v>45184</v>
      </c>
      <c r="C35" s="1" t="s">
        <v>11567</v>
      </c>
      <c r="D35" s="1" t="s">
        <v>11568</v>
      </c>
      <c r="E35" s="1" t="s">
        <v>11569</v>
      </c>
      <c r="F35" s="1">
        <v>9972399660</v>
      </c>
      <c r="G35" s="1" t="s">
        <v>228</v>
      </c>
      <c r="H35" s="1" t="s">
        <v>11570</v>
      </c>
      <c r="I35" s="1" t="s">
        <v>7015</v>
      </c>
      <c r="J35" s="1" t="s">
        <v>13115</v>
      </c>
      <c r="K35" s="1" t="s">
        <v>11571</v>
      </c>
      <c r="L35" s="1" t="s">
        <v>11365</v>
      </c>
      <c r="M35" s="33" t="s">
        <v>11572</v>
      </c>
      <c r="N35" s="1" t="s">
        <v>11573</v>
      </c>
      <c r="O35" s="1" t="s">
        <v>11281</v>
      </c>
      <c r="P35" s="1" t="s">
        <v>11282</v>
      </c>
      <c r="Q35" s="1"/>
      <c r="R35" s="11">
        <v>128</v>
      </c>
      <c r="S35" s="1">
        <v>1353</v>
      </c>
      <c r="T35" s="1"/>
    </row>
    <row r="36" spans="1:20">
      <c r="A36" s="32">
        <v>44820</v>
      </c>
      <c r="B36" s="32">
        <v>45184</v>
      </c>
      <c r="C36" s="1" t="s">
        <v>11574</v>
      </c>
      <c r="D36" s="1" t="s">
        <v>11575</v>
      </c>
      <c r="E36" s="1" t="s">
        <v>11576</v>
      </c>
      <c r="F36" s="1">
        <v>9342533983</v>
      </c>
      <c r="G36" s="1" t="s">
        <v>11578</v>
      </c>
      <c r="H36" s="1" t="s">
        <v>11413</v>
      </c>
      <c r="I36" s="1" t="s">
        <v>5241</v>
      </c>
      <c r="J36" s="1" t="s">
        <v>13115</v>
      </c>
      <c r="K36" s="1" t="s">
        <v>11577</v>
      </c>
      <c r="L36" s="1" t="s">
        <v>11296</v>
      </c>
      <c r="M36" s="1" t="s">
        <v>11579</v>
      </c>
      <c r="N36" s="1" t="s">
        <v>11580</v>
      </c>
      <c r="O36" s="1" t="s">
        <v>11281</v>
      </c>
      <c r="P36" s="1" t="s">
        <v>11282</v>
      </c>
      <c r="Q36" s="1"/>
      <c r="R36" s="11">
        <v>127</v>
      </c>
      <c r="S36" s="1">
        <v>1307</v>
      </c>
      <c r="T36" s="1"/>
    </row>
    <row r="37" spans="1:20">
      <c r="A37" s="32">
        <v>44820</v>
      </c>
      <c r="B37" s="32">
        <v>45184</v>
      </c>
      <c r="C37" s="1" t="s">
        <v>11581</v>
      </c>
      <c r="D37" s="1" t="s">
        <v>11582</v>
      </c>
      <c r="E37" s="1" t="s">
        <v>11583</v>
      </c>
      <c r="F37" s="1">
        <v>9533781011</v>
      </c>
      <c r="G37" s="1" t="s">
        <v>11585</v>
      </c>
      <c r="H37" s="1" t="s">
        <v>11385</v>
      </c>
      <c r="I37" s="1" t="s">
        <v>5165</v>
      </c>
      <c r="J37" s="1" t="s">
        <v>13115</v>
      </c>
      <c r="K37" s="1" t="s">
        <v>11584</v>
      </c>
      <c r="L37" s="1" t="s">
        <v>11365</v>
      </c>
      <c r="M37" s="1" t="s">
        <v>11586</v>
      </c>
      <c r="N37" s="1" t="s">
        <v>11587</v>
      </c>
      <c r="O37" s="1" t="s">
        <v>11281</v>
      </c>
      <c r="P37" s="1" t="s">
        <v>11315</v>
      </c>
      <c r="Q37" s="1"/>
      <c r="R37" s="11">
        <v>183</v>
      </c>
      <c r="S37" s="1">
        <v>1779</v>
      </c>
      <c r="T37" s="1"/>
    </row>
    <row r="38" spans="1:20" ht="15.6">
      <c r="A38" s="32">
        <v>44820</v>
      </c>
      <c r="B38" s="32">
        <v>45184</v>
      </c>
      <c r="C38" s="1" t="s">
        <v>248</v>
      </c>
      <c r="D38" s="1" t="s">
        <v>248</v>
      </c>
      <c r="E38" s="1" t="s">
        <v>1675</v>
      </c>
      <c r="F38" s="1">
        <v>8802976838</v>
      </c>
      <c r="G38" s="1" t="s">
        <v>248</v>
      </c>
      <c r="H38" s="1" t="s">
        <v>11347</v>
      </c>
      <c r="I38" s="1" t="s">
        <v>11249</v>
      </c>
      <c r="J38" s="1" t="s">
        <v>13115</v>
      </c>
      <c r="K38" s="1" t="s">
        <v>11588</v>
      </c>
      <c r="L38" s="1" t="s">
        <v>1507</v>
      </c>
      <c r="M38" s="1" t="s">
        <v>11589</v>
      </c>
      <c r="N38" s="1" t="s">
        <v>11590</v>
      </c>
      <c r="O38" s="1" t="s">
        <v>11281</v>
      </c>
      <c r="P38" s="1" t="s">
        <v>11315</v>
      </c>
      <c r="Q38" s="1"/>
      <c r="R38" s="11">
        <v>182</v>
      </c>
      <c r="S38" s="11">
        <v>1960</v>
      </c>
      <c r="T38" s="11" t="s">
        <v>13133</v>
      </c>
    </row>
    <row r="39" spans="1:20">
      <c r="A39" s="32">
        <v>44819</v>
      </c>
      <c r="B39" s="32">
        <v>45183</v>
      </c>
      <c r="C39" s="1" t="s">
        <v>11591</v>
      </c>
      <c r="D39" s="1" t="s">
        <v>11592</v>
      </c>
      <c r="E39" s="1" t="s">
        <v>3764</v>
      </c>
      <c r="F39" s="1">
        <v>9822002331</v>
      </c>
      <c r="G39" s="1" t="s">
        <v>86</v>
      </c>
      <c r="H39" s="1" t="s">
        <v>11570</v>
      </c>
      <c r="I39" s="1" t="s">
        <v>3761</v>
      </c>
      <c r="J39" s="1" t="s">
        <v>13115</v>
      </c>
      <c r="K39" s="1"/>
      <c r="L39" s="1" t="s">
        <v>11380</v>
      </c>
      <c r="M39" s="1" t="s">
        <v>11593</v>
      </c>
      <c r="N39" s="1" t="s">
        <v>11594</v>
      </c>
      <c r="O39" s="1" t="s">
        <v>11281</v>
      </c>
      <c r="P39" s="1" t="s">
        <v>11282</v>
      </c>
      <c r="Q39" s="1"/>
      <c r="R39" s="11">
        <v>126</v>
      </c>
      <c r="S39" s="1">
        <v>1495</v>
      </c>
      <c r="T39" s="1"/>
    </row>
    <row r="40" spans="1:20">
      <c r="A40" s="32">
        <v>44819</v>
      </c>
      <c r="B40" s="32">
        <v>45183</v>
      </c>
      <c r="C40" s="1" t="s">
        <v>11595</v>
      </c>
      <c r="D40" s="1" t="s">
        <v>11596</v>
      </c>
      <c r="E40" s="1" t="s">
        <v>4897</v>
      </c>
      <c r="F40" s="1">
        <v>9820596382</v>
      </c>
      <c r="G40" s="1" t="s">
        <v>891</v>
      </c>
      <c r="H40" s="1" t="s">
        <v>11597</v>
      </c>
      <c r="I40" s="1" t="s">
        <v>4895</v>
      </c>
      <c r="J40" s="1" t="s">
        <v>13115</v>
      </c>
      <c r="K40" s="1" t="s">
        <v>11598</v>
      </c>
      <c r="L40" s="1" t="s">
        <v>11599</v>
      </c>
      <c r="M40" s="1" t="s">
        <v>11600</v>
      </c>
      <c r="N40" s="1" t="s">
        <v>11601</v>
      </c>
      <c r="O40" s="1" t="s">
        <v>11281</v>
      </c>
      <c r="P40" s="1" t="s">
        <v>11315</v>
      </c>
      <c r="Q40" s="1"/>
      <c r="R40" s="11">
        <v>181</v>
      </c>
      <c r="S40" s="1">
        <v>1571</v>
      </c>
      <c r="T40" s="1"/>
    </row>
    <row r="41" spans="1:20">
      <c r="A41" s="32">
        <v>44819</v>
      </c>
      <c r="B41" s="32">
        <v>45183</v>
      </c>
      <c r="C41" s="1" t="s">
        <v>11602</v>
      </c>
      <c r="D41" s="1" t="s">
        <v>11603</v>
      </c>
      <c r="E41" s="1" t="s">
        <v>11604</v>
      </c>
      <c r="F41" s="1">
        <v>9663078930</v>
      </c>
      <c r="G41" s="1" t="s">
        <v>11606</v>
      </c>
      <c r="H41" s="1" t="s">
        <v>11605</v>
      </c>
      <c r="I41" s="1" t="s">
        <v>4556</v>
      </c>
      <c r="J41" s="1" t="s">
        <v>13115</v>
      </c>
      <c r="K41" s="1"/>
      <c r="L41" s="1" t="s">
        <v>11365</v>
      </c>
      <c r="M41" s="1" t="s">
        <v>11607</v>
      </c>
      <c r="N41" s="1" t="s">
        <v>11608</v>
      </c>
      <c r="O41" s="1" t="s">
        <v>11281</v>
      </c>
      <c r="P41" s="1" t="s">
        <v>11315</v>
      </c>
      <c r="Q41" s="1"/>
      <c r="R41" s="11">
        <v>180</v>
      </c>
      <c r="S41" s="1">
        <v>1474</v>
      </c>
      <c r="T41" s="1"/>
    </row>
    <row r="42" spans="1:20">
      <c r="A42" s="32">
        <v>44819</v>
      </c>
      <c r="B42" s="32">
        <v>45183</v>
      </c>
      <c r="C42" s="1" t="s">
        <v>11609</v>
      </c>
      <c r="D42" s="1" t="s">
        <v>11610</v>
      </c>
      <c r="E42" s="1" t="s">
        <v>5239</v>
      </c>
      <c r="F42" s="1">
        <v>9820859571</v>
      </c>
      <c r="G42" s="1" t="s">
        <v>11613</v>
      </c>
      <c r="H42" s="1" t="s">
        <v>11611</v>
      </c>
      <c r="I42" s="1" t="s">
        <v>5236</v>
      </c>
      <c r="J42" s="1" t="s">
        <v>13115</v>
      </c>
      <c r="K42" s="1" t="s">
        <v>11612</v>
      </c>
      <c r="L42" s="1" t="s">
        <v>1645</v>
      </c>
      <c r="M42" s="1" t="s">
        <v>11614</v>
      </c>
      <c r="N42" s="1" t="s">
        <v>11615</v>
      </c>
      <c r="O42" s="1" t="s">
        <v>11281</v>
      </c>
      <c r="P42" s="1" t="s">
        <v>11282</v>
      </c>
      <c r="Q42" s="1"/>
      <c r="R42" s="11">
        <v>125</v>
      </c>
      <c r="S42" s="1">
        <v>1009</v>
      </c>
      <c r="T42" s="1"/>
    </row>
    <row r="43" spans="1:20" ht="43.2">
      <c r="A43" s="32">
        <v>44819</v>
      </c>
      <c r="B43" s="32">
        <v>45183</v>
      </c>
      <c r="C43" s="1" t="s">
        <v>11616</v>
      </c>
      <c r="D43" s="1" t="s">
        <v>11617</v>
      </c>
      <c r="E43" s="1" t="s">
        <v>4831</v>
      </c>
      <c r="F43" s="1">
        <v>9900020317</v>
      </c>
      <c r="G43" s="1" t="s">
        <v>882</v>
      </c>
      <c r="H43" s="1" t="s">
        <v>11618</v>
      </c>
      <c r="I43" s="1" t="s">
        <v>4828</v>
      </c>
      <c r="J43" s="1" t="s">
        <v>13115</v>
      </c>
      <c r="K43" s="1" t="s">
        <v>11619</v>
      </c>
      <c r="L43" s="1" t="s">
        <v>11365</v>
      </c>
      <c r="M43" s="33" t="s">
        <v>11620</v>
      </c>
      <c r="N43" s="1" t="s">
        <v>11621</v>
      </c>
      <c r="O43" s="1" t="s">
        <v>11281</v>
      </c>
      <c r="P43" s="1" t="s">
        <v>11282</v>
      </c>
      <c r="Q43" s="1"/>
      <c r="R43" s="11">
        <v>124</v>
      </c>
      <c r="S43" s="1">
        <v>1256</v>
      </c>
      <c r="T43" s="1"/>
    </row>
    <row r="44" spans="1:20">
      <c r="A44" s="32">
        <v>44819</v>
      </c>
      <c r="B44" s="32">
        <v>45183</v>
      </c>
      <c r="C44" s="1" t="s">
        <v>11390</v>
      </c>
      <c r="D44" s="1" t="s">
        <v>11622</v>
      </c>
      <c r="E44" s="1" t="s">
        <v>11623</v>
      </c>
      <c r="F44" s="1">
        <v>9819711898</v>
      </c>
      <c r="G44" s="1" t="s">
        <v>11625</v>
      </c>
      <c r="H44" s="1" t="s">
        <v>11347</v>
      </c>
      <c r="I44" s="1" t="s">
        <v>8193</v>
      </c>
      <c r="J44" s="1" t="s">
        <v>13115</v>
      </c>
      <c r="K44" s="1" t="s">
        <v>11624</v>
      </c>
      <c r="L44" s="1" t="s">
        <v>7613</v>
      </c>
      <c r="M44" s="1" t="s">
        <v>11626</v>
      </c>
      <c r="N44" s="1" t="s">
        <v>11627</v>
      </c>
      <c r="O44" s="1" t="s">
        <v>11281</v>
      </c>
      <c r="P44" s="1" t="s">
        <v>11315</v>
      </c>
      <c r="Q44" s="1"/>
      <c r="R44" s="11">
        <v>179</v>
      </c>
      <c r="S44" s="1">
        <v>1781</v>
      </c>
      <c r="T44" s="1"/>
    </row>
    <row r="45" spans="1:20">
      <c r="A45" s="32">
        <v>44819</v>
      </c>
      <c r="B45" s="32">
        <v>45183</v>
      </c>
      <c r="C45" s="1" t="s">
        <v>11628</v>
      </c>
      <c r="D45" s="1" t="s">
        <v>11629</v>
      </c>
      <c r="E45" s="1" t="s">
        <v>5227</v>
      </c>
      <c r="F45" s="1">
        <v>9869252932</v>
      </c>
      <c r="G45" s="1" t="s">
        <v>947</v>
      </c>
      <c r="H45" s="1" t="s">
        <v>11630</v>
      </c>
      <c r="I45" s="1" t="s">
        <v>5225</v>
      </c>
      <c r="J45" s="1" t="s">
        <v>13115</v>
      </c>
      <c r="K45" s="1"/>
      <c r="L45" s="1" t="s">
        <v>11631</v>
      </c>
      <c r="M45" s="1" t="s">
        <v>11632</v>
      </c>
      <c r="N45" s="1" t="s">
        <v>11633</v>
      </c>
      <c r="O45" s="1" t="s">
        <v>11281</v>
      </c>
      <c r="P45" s="1" t="s">
        <v>11315</v>
      </c>
      <c r="Q45" s="1"/>
      <c r="R45" s="11">
        <v>178</v>
      </c>
      <c r="S45" s="1">
        <v>1507</v>
      </c>
      <c r="T45" s="1"/>
    </row>
    <row r="46" spans="1:20">
      <c r="A46" s="32">
        <v>44819</v>
      </c>
      <c r="B46" s="32">
        <v>45183</v>
      </c>
      <c r="C46" s="1" t="s">
        <v>11634</v>
      </c>
      <c r="D46" s="1" t="s">
        <v>11635</v>
      </c>
      <c r="E46" s="1" t="s">
        <v>11636</v>
      </c>
      <c r="F46" s="1">
        <v>8433950808</v>
      </c>
      <c r="G46" s="1" t="s">
        <v>11638</v>
      </c>
      <c r="H46" s="1" t="s">
        <v>11355</v>
      </c>
      <c r="I46" s="1" t="s">
        <v>11637</v>
      </c>
      <c r="J46" s="1" t="s">
        <v>13115</v>
      </c>
      <c r="K46" s="1"/>
      <c r="L46" s="1" t="s">
        <v>7613</v>
      </c>
      <c r="M46" s="1" t="s">
        <v>11639</v>
      </c>
      <c r="N46" s="1" t="s">
        <v>11640</v>
      </c>
      <c r="O46" s="1" t="s">
        <v>11281</v>
      </c>
      <c r="P46" s="1" t="s">
        <v>11315</v>
      </c>
      <c r="Q46" s="1"/>
      <c r="R46" s="11">
        <v>177</v>
      </c>
      <c r="S46" s="1" t="s">
        <v>13126</v>
      </c>
      <c r="T46" s="1"/>
    </row>
    <row r="47" spans="1:20">
      <c r="A47" s="32">
        <v>44819</v>
      </c>
      <c r="B47" s="32">
        <v>45183</v>
      </c>
      <c r="C47" s="1" t="s">
        <v>11641</v>
      </c>
      <c r="D47" s="1" t="s">
        <v>11642</v>
      </c>
      <c r="E47" s="1" t="s">
        <v>3103</v>
      </c>
      <c r="F47" s="1">
        <v>7385612442</v>
      </c>
      <c r="G47" s="1" t="s">
        <v>640</v>
      </c>
      <c r="H47" s="1" t="s">
        <v>11339</v>
      </c>
      <c r="I47" s="1" t="s">
        <v>3101</v>
      </c>
      <c r="J47" s="1" t="s">
        <v>13115</v>
      </c>
      <c r="K47" s="1"/>
      <c r="L47" s="1" t="s">
        <v>11643</v>
      </c>
      <c r="M47" s="1" t="s">
        <v>11644</v>
      </c>
      <c r="N47" s="1" t="s">
        <v>11645</v>
      </c>
      <c r="O47" s="1" t="s">
        <v>11281</v>
      </c>
      <c r="P47" s="1" t="s">
        <v>11315</v>
      </c>
      <c r="Q47" s="1"/>
      <c r="R47" s="11">
        <v>176</v>
      </c>
      <c r="S47" s="1">
        <v>1107</v>
      </c>
      <c r="T47" s="1"/>
    </row>
    <row r="48" spans="1:20" ht="43.2">
      <c r="A48" s="32">
        <v>44819</v>
      </c>
      <c r="B48" s="32">
        <v>45183</v>
      </c>
      <c r="C48" s="1" t="s">
        <v>11646</v>
      </c>
      <c r="D48" s="1" t="s">
        <v>11647</v>
      </c>
      <c r="E48" s="1" t="s">
        <v>3168</v>
      </c>
      <c r="F48" s="1">
        <v>9845345369</v>
      </c>
      <c r="G48" s="1" t="s">
        <v>11525</v>
      </c>
      <c r="H48" s="1" t="s">
        <v>11648</v>
      </c>
      <c r="I48" s="1" t="s">
        <v>3165</v>
      </c>
      <c r="J48" s="1" t="s">
        <v>13115</v>
      </c>
      <c r="K48" s="1"/>
      <c r="L48" s="1" t="s">
        <v>11296</v>
      </c>
      <c r="M48" s="33" t="s">
        <v>11649</v>
      </c>
      <c r="N48" s="1" t="s">
        <v>11650</v>
      </c>
      <c r="O48" s="1" t="s">
        <v>11281</v>
      </c>
      <c r="P48" s="1" t="s">
        <v>11315</v>
      </c>
      <c r="Q48" s="1"/>
      <c r="R48" s="11">
        <v>175</v>
      </c>
      <c r="S48" s="1">
        <v>1116</v>
      </c>
      <c r="T48" s="1"/>
    </row>
    <row r="49" spans="1:20">
      <c r="A49" s="32">
        <v>44819</v>
      </c>
      <c r="B49" s="32">
        <v>81343</v>
      </c>
      <c r="C49" s="1" t="s">
        <v>11574</v>
      </c>
      <c r="D49" s="1" t="s">
        <v>11651</v>
      </c>
      <c r="E49" s="1" t="s">
        <v>11652</v>
      </c>
      <c r="F49" s="1">
        <v>9689924365</v>
      </c>
      <c r="G49" s="1" t="s">
        <v>1257</v>
      </c>
      <c r="H49" s="1" t="s">
        <v>11413</v>
      </c>
      <c r="I49" s="1" t="s">
        <v>7217</v>
      </c>
      <c r="J49" s="1" t="s">
        <v>13115</v>
      </c>
      <c r="K49" s="1" t="s">
        <v>11653</v>
      </c>
      <c r="L49" s="1" t="s">
        <v>11380</v>
      </c>
      <c r="M49" s="1" t="s">
        <v>11654</v>
      </c>
      <c r="N49" s="1" t="s">
        <v>11655</v>
      </c>
      <c r="O49" s="1" t="s">
        <v>11281</v>
      </c>
      <c r="P49" s="1" t="s">
        <v>11327</v>
      </c>
      <c r="Q49" s="1"/>
      <c r="R49" s="11">
        <v>62</v>
      </c>
      <c r="S49" s="1">
        <v>1424</v>
      </c>
      <c r="T49" s="1"/>
    </row>
    <row r="50" spans="1:20">
      <c r="A50" s="32">
        <v>44819</v>
      </c>
      <c r="B50" s="32">
        <v>45183</v>
      </c>
      <c r="C50" s="1" t="s">
        <v>11656</v>
      </c>
      <c r="D50" s="1" t="s">
        <v>11657</v>
      </c>
      <c r="E50" s="1" t="s">
        <v>4325</v>
      </c>
      <c r="F50" s="1">
        <v>9084132575</v>
      </c>
      <c r="G50" s="1" t="s">
        <v>807</v>
      </c>
      <c r="H50" s="1" t="s">
        <v>11525</v>
      </c>
      <c r="I50" s="1" t="s">
        <v>4323</v>
      </c>
      <c r="J50" s="1" t="s">
        <v>13115</v>
      </c>
      <c r="K50" s="1"/>
      <c r="L50" s="1" t="s">
        <v>11658</v>
      </c>
      <c r="M50" s="1" t="s">
        <v>11659</v>
      </c>
      <c r="N50" s="1" t="s">
        <v>11660</v>
      </c>
      <c r="O50" s="1" t="s">
        <v>11281</v>
      </c>
      <c r="P50" s="1" t="s">
        <v>11315</v>
      </c>
      <c r="Q50" s="1"/>
      <c r="R50" s="11">
        <v>174</v>
      </c>
      <c r="S50" s="1">
        <v>1194</v>
      </c>
      <c r="T50" s="1"/>
    </row>
    <row r="51" spans="1:20">
      <c r="A51" s="32">
        <v>44819</v>
      </c>
      <c r="B51" s="32">
        <v>45183</v>
      </c>
      <c r="C51" s="1" t="s">
        <v>11661</v>
      </c>
      <c r="D51" s="1" t="s">
        <v>11662</v>
      </c>
      <c r="E51" s="1" t="s">
        <v>4561</v>
      </c>
      <c r="F51" s="1">
        <v>9704123190</v>
      </c>
      <c r="G51" s="1" t="s">
        <v>11663</v>
      </c>
      <c r="H51" s="1" t="s">
        <v>11347</v>
      </c>
      <c r="I51" s="1" t="s">
        <v>4559</v>
      </c>
      <c r="J51" s="1" t="s">
        <v>13115</v>
      </c>
      <c r="K51" s="1"/>
      <c r="L51" s="1" t="s">
        <v>1807</v>
      </c>
      <c r="M51" s="1" t="s">
        <v>11664</v>
      </c>
      <c r="N51" s="1" t="s">
        <v>11665</v>
      </c>
      <c r="O51" s="1" t="s">
        <v>11281</v>
      </c>
      <c r="P51" s="1" t="s">
        <v>11315</v>
      </c>
      <c r="Q51" s="1"/>
      <c r="R51" s="11">
        <v>173</v>
      </c>
      <c r="S51" s="1">
        <v>1103</v>
      </c>
      <c r="T51" s="1"/>
    </row>
    <row r="52" spans="1:20">
      <c r="A52" s="32">
        <v>44818</v>
      </c>
      <c r="B52" s="32">
        <v>45016</v>
      </c>
      <c r="C52" s="1" t="s">
        <v>11666</v>
      </c>
      <c r="D52" s="1" t="s">
        <v>11667</v>
      </c>
      <c r="E52" s="1" t="s">
        <v>6964</v>
      </c>
      <c r="F52" s="1">
        <v>9923411966</v>
      </c>
      <c r="G52" s="1" t="s">
        <v>11669</v>
      </c>
      <c r="H52" s="1" t="s">
        <v>11668</v>
      </c>
      <c r="I52" s="1" t="s">
        <v>6961</v>
      </c>
      <c r="J52" s="1" t="s">
        <v>13115</v>
      </c>
      <c r="K52" s="1"/>
      <c r="L52" s="1" t="s">
        <v>11380</v>
      </c>
      <c r="M52" s="1" t="s">
        <v>11670</v>
      </c>
      <c r="N52" s="1" t="s">
        <v>11671</v>
      </c>
      <c r="O52" s="1" t="s">
        <v>11281</v>
      </c>
      <c r="P52" s="1" t="s">
        <v>11315</v>
      </c>
      <c r="Q52" s="1"/>
      <c r="R52" s="11">
        <v>172</v>
      </c>
      <c r="S52" s="1">
        <v>1010</v>
      </c>
      <c r="T52" s="1"/>
    </row>
    <row r="53" spans="1:20">
      <c r="A53" s="32">
        <v>44811</v>
      </c>
      <c r="B53" s="32">
        <v>45016</v>
      </c>
      <c r="C53" s="1" t="s">
        <v>11672</v>
      </c>
      <c r="D53" s="1" t="s">
        <v>11673</v>
      </c>
      <c r="E53" s="1" t="s">
        <v>11674</v>
      </c>
      <c r="F53" s="1">
        <v>9845076899</v>
      </c>
      <c r="G53" s="1" t="s">
        <v>11676</v>
      </c>
      <c r="H53" s="1" t="s">
        <v>11675</v>
      </c>
      <c r="I53" s="1" t="s">
        <v>6973</v>
      </c>
      <c r="J53" s="1" t="s">
        <v>13115</v>
      </c>
      <c r="K53" s="1"/>
      <c r="L53" s="1" t="s">
        <v>11544</v>
      </c>
      <c r="M53" s="1" t="s">
        <v>11677</v>
      </c>
      <c r="N53" s="1" t="s">
        <v>11678</v>
      </c>
      <c r="O53" s="1" t="s">
        <v>11281</v>
      </c>
      <c r="P53" s="1" t="s">
        <v>11315</v>
      </c>
      <c r="Q53" s="1"/>
      <c r="R53" s="11">
        <v>171</v>
      </c>
      <c r="S53" s="1">
        <v>1065</v>
      </c>
      <c r="T53" s="1"/>
    </row>
    <row r="54" spans="1:20">
      <c r="A54" s="32">
        <v>44809</v>
      </c>
      <c r="B54" s="32">
        <v>45016</v>
      </c>
      <c r="C54" s="1" t="s">
        <v>11679</v>
      </c>
      <c r="D54" s="1" t="s">
        <v>11680</v>
      </c>
      <c r="E54" s="1" t="s">
        <v>11681</v>
      </c>
      <c r="F54" s="1">
        <v>9818555764</v>
      </c>
      <c r="G54" s="1" t="s">
        <v>11682</v>
      </c>
      <c r="H54" s="1" t="s">
        <v>11347</v>
      </c>
      <c r="I54" s="1" t="s">
        <v>8085</v>
      </c>
      <c r="J54" s="1" t="s">
        <v>13115</v>
      </c>
      <c r="K54" s="1"/>
      <c r="L54" s="1" t="s">
        <v>11683</v>
      </c>
      <c r="M54" s="1" t="s">
        <v>11684</v>
      </c>
      <c r="N54" s="1" t="s">
        <v>11685</v>
      </c>
      <c r="O54" s="1" t="s">
        <v>11281</v>
      </c>
      <c r="P54" s="1" t="s">
        <v>11315</v>
      </c>
      <c r="Q54" s="1"/>
      <c r="R54" s="11">
        <v>170</v>
      </c>
      <c r="S54" s="1">
        <v>1908</v>
      </c>
      <c r="T54" s="1"/>
    </row>
    <row r="55" spans="1:20">
      <c r="A55" s="32">
        <v>44805</v>
      </c>
      <c r="B55" s="32">
        <v>45016</v>
      </c>
      <c r="C55" s="1" t="s">
        <v>11686</v>
      </c>
      <c r="D55" s="1" t="s">
        <v>11687</v>
      </c>
      <c r="E55" s="1" t="s">
        <v>11688</v>
      </c>
      <c r="F55" s="1">
        <v>9500017650</v>
      </c>
      <c r="G55" s="1" t="s">
        <v>11690</v>
      </c>
      <c r="H55" s="1" t="s">
        <v>11436</v>
      </c>
      <c r="I55" s="1" t="s">
        <v>6457</v>
      </c>
      <c r="J55" s="1" t="s">
        <v>13115</v>
      </c>
      <c r="K55" s="1" t="s">
        <v>11689</v>
      </c>
      <c r="L55" s="1" t="s">
        <v>11278</v>
      </c>
      <c r="M55" s="1" t="s">
        <v>11691</v>
      </c>
      <c r="N55" s="1" t="s">
        <v>11692</v>
      </c>
      <c r="O55" s="1" t="s">
        <v>11281</v>
      </c>
      <c r="P55" s="1" t="s">
        <v>11315</v>
      </c>
      <c r="Q55" s="1"/>
      <c r="R55" s="11">
        <v>169</v>
      </c>
      <c r="S55" s="1">
        <v>1222</v>
      </c>
      <c r="T55" s="1"/>
    </row>
    <row r="56" spans="1:20">
      <c r="A56" s="32">
        <v>44799</v>
      </c>
      <c r="B56" s="32">
        <v>45382</v>
      </c>
      <c r="C56" s="1" t="s">
        <v>11693</v>
      </c>
      <c r="D56" s="1" t="s">
        <v>11694</v>
      </c>
      <c r="E56" s="1" t="s">
        <v>3631</v>
      </c>
      <c r="F56" s="1">
        <v>9985635700</v>
      </c>
      <c r="G56" s="1" t="s">
        <v>714</v>
      </c>
      <c r="H56" s="1" t="s">
        <v>11311</v>
      </c>
      <c r="I56" s="1" t="s">
        <v>3628</v>
      </c>
      <c r="J56" s="1" t="s">
        <v>13115</v>
      </c>
      <c r="K56" s="1" t="s">
        <v>11695</v>
      </c>
      <c r="L56" s="1" t="s">
        <v>7613</v>
      </c>
      <c r="M56" s="1" t="s">
        <v>11696</v>
      </c>
      <c r="N56" s="1" t="s">
        <v>11697</v>
      </c>
      <c r="O56" s="1" t="s">
        <v>11281</v>
      </c>
      <c r="P56" s="1" t="s">
        <v>11282</v>
      </c>
      <c r="Q56" s="1"/>
      <c r="R56" s="11">
        <v>123</v>
      </c>
      <c r="S56" s="1">
        <v>1843</v>
      </c>
      <c r="T56" s="1"/>
    </row>
    <row r="57" spans="1:20">
      <c r="A57" s="32">
        <v>44796</v>
      </c>
      <c r="B57" s="32">
        <v>45016</v>
      </c>
      <c r="C57" s="1" t="s">
        <v>11698</v>
      </c>
      <c r="D57" s="1" t="s">
        <v>11699</v>
      </c>
      <c r="E57" s="1" t="s">
        <v>11700</v>
      </c>
      <c r="F57" s="1">
        <v>9900130321</v>
      </c>
      <c r="G57" s="1" t="s">
        <v>11703</v>
      </c>
      <c r="H57" s="1" t="s">
        <v>11701</v>
      </c>
      <c r="I57" s="1" t="s">
        <v>7562</v>
      </c>
      <c r="J57" s="1" t="s">
        <v>13115</v>
      </c>
      <c r="K57" s="1" t="s">
        <v>11702</v>
      </c>
      <c r="L57" s="1" t="s">
        <v>11704</v>
      </c>
      <c r="M57" s="1" t="s">
        <v>11705</v>
      </c>
      <c r="N57" s="1" t="s">
        <v>11706</v>
      </c>
      <c r="O57" s="1" t="s">
        <v>11281</v>
      </c>
      <c r="P57" s="1" t="s">
        <v>11282</v>
      </c>
      <c r="Q57" s="1"/>
      <c r="R57" s="11">
        <v>122</v>
      </c>
      <c r="S57" s="1">
        <v>1776</v>
      </c>
      <c r="T57" s="1"/>
    </row>
    <row r="58" spans="1:20" ht="28.8">
      <c r="A58" s="32">
        <v>44789</v>
      </c>
      <c r="B58" s="32">
        <v>45016</v>
      </c>
      <c r="C58" s="1" t="s">
        <v>11707</v>
      </c>
      <c r="D58" s="1" t="s">
        <v>11657</v>
      </c>
      <c r="E58" s="1" t="s">
        <v>11708</v>
      </c>
      <c r="F58" s="1">
        <v>9867095324</v>
      </c>
      <c r="G58" s="1" t="s">
        <v>11710</v>
      </c>
      <c r="H58" s="1" t="s">
        <v>11347</v>
      </c>
      <c r="I58" s="1" t="s">
        <v>7509</v>
      </c>
      <c r="J58" s="1" t="s">
        <v>13115</v>
      </c>
      <c r="K58" s="1" t="s">
        <v>11709</v>
      </c>
      <c r="L58" s="1" t="s">
        <v>11711</v>
      </c>
      <c r="M58" s="33" t="s">
        <v>11712</v>
      </c>
      <c r="N58" s="1" t="s">
        <v>11713</v>
      </c>
      <c r="O58" s="1" t="s">
        <v>11281</v>
      </c>
      <c r="P58" s="1" t="s">
        <v>11315</v>
      </c>
      <c r="Q58" s="1"/>
      <c r="R58" s="11">
        <v>168</v>
      </c>
      <c r="S58" s="1">
        <v>1104</v>
      </c>
      <c r="T58" s="1"/>
    </row>
    <row r="59" spans="1:20" ht="28.8">
      <c r="A59" s="32">
        <v>44784</v>
      </c>
      <c r="B59" s="32">
        <v>45016</v>
      </c>
      <c r="C59" s="1" t="s">
        <v>11714</v>
      </c>
      <c r="D59" s="1" t="s">
        <v>11715</v>
      </c>
      <c r="E59" s="1" t="s">
        <v>2458</v>
      </c>
      <c r="F59" s="1">
        <v>9902835555</v>
      </c>
      <c r="G59" s="1" t="s">
        <v>11717</v>
      </c>
      <c r="H59" s="1" t="s">
        <v>11461</v>
      </c>
      <c r="I59" s="1" t="s">
        <v>2455</v>
      </c>
      <c r="J59" s="1" t="s">
        <v>13115</v>
      </c>
      <c r="K59" s="1" t="s">
        <v>11716</v>
      </c>
      <c r="L59" s="1" t="s">
        <v>11718</v>
      </c>
      <c r="M59" s="33" t="s">
        <v>11719</v>
      </c>
      <c r="N59" s="1" t="s">
        <v>11720</v>
      </c>
      <c r="O59" s="1" t="s">
        <v>11281</v>
      </c>
      <c r="P59" s="1" t="s">
        <v>11282</v>
      </c>
      <c r="Q59" s="1"/>
      <c r="R59" s="11">
        <v>121</v>
      </c>
      <c r="S59" s="1">
        <v>1848</v>
      </c>
      <c r="T59" s="1"/>
    </row>
    <row r="60" spans="1:20">
      <c r="A60" s="32">
        <v>44784</v>
      </c>
      <c r="B60" s="32">
        <v>45016</v>
      </c>
      <c r="C60" s="1" t="s">
        <v>11485</v>
      </c>
      <c r="D60" s="1" t="s">
        <v>11721</v>
      </c>
      <c r="E60" s="1" t="s">
        <v>5711</v>
      </c>
      <c r="F60" s="1">
        <v>9111611161</v>
      </c>
      <c r="G60" s="1" t="s">
        <v>11723</v>
      </c>
      <c r="H60" s="1" t="s">
        <v>11347</v>
      </c>
      <c r="I60" s="1" t="s">
        <v>5708</v>
      </c>
      <c r="J60" s="1" t="s">
        <v>13115</v>
      </c>
      <c r="K60" s="1" t="s">
        <v>11722</v>
      </c>
      <c r="L60" s="1" t="s">
        <v>11724</v>
      </c>
      <c r="M60" s="1" t="s">
        <v>11725</v>
      </c>
      <c r="N60" s="1" t="s">
        <v>11726</v>
      </c>
      <c r="O60" s="1" t="s">
        <v>11281</v>
      </c>
      <c r="P60" s="1" t="s">
        <v>11315</v>
      </c>
      <c r="Q60" s="1"/>
      <c r="R60" s="11">
        <v>167</v>
      </c>
      <c r="S60" s="1">
        <v>1131</v>
      </c>
      <c r="T60" s="1"/>
    </row>
    <row r="61" spans="1:20">
      <c r="A61" s="32">
        <v>44777</v>
      </c>
      <c r="B61" s="32">
        <v>45016</v>
      </c>
      <c r="C61" s="1" t="s">
        <v>11727</v>
      </c>
      <c r="D61" s="1" t="s">
        <v>11728</v>
      </c>
      <c r="E61" s="1" t="s">
        <v>6452</v>
      </c>
      <c r="F61" s="1">
        <v>9953227679</v>
      </c>
      <c r="G61" s="1" t="s">
        <v>11730</v>
      </c>
      <c r="H61" s="1" t="s">
        <v>11355</v>
      </c>
      <c r="I61" s="1" t="s">
        <v>6450</v>
      </c>
      <c r="J61" s="1" t="s">
        <v>13115</v>
      </c>
      <c r="K61" s="1" t="s">
        <v>11729</v>
      </c>
      <c r="L61" s="1" t="s">
        <v>11731</v>
      </c>
      <c r="M61" s="1" t="s">
        <v>11732</v>
      </c>
      <c r="N61" s="1" t="s">
        <v>11733</v>
      </c>
      <c r="O61" s="1" t="s">
        <v>11281</v>
      </c>
      <c r="P61" s="1" t="s">
        <v>11315</v>
      </c>
      <c r="Q61" s="1"/>
      <c r="R61" s="11">
        <v>166</v>
      </c>
      <c r="S61" s="1">
        <v>1666</v>
      </c>
      <c r="T61" s="1"/>
    </row>
    <row r="62" spans="1:20">
      <c r="A62" s="32">
        <v>44774</v>
      </c>
      <c r="B62" s="32">
        <v>45016</v>
      </c>
      <c r="C62" s="1" t="s">
        <v>11741</v>
      </c>
      <c r="D62" s="1" t="s">
        <v>11742</v>
      </c>
      <c r="E62" s="1" t="s">
        <v>4884</v>
      </c>
      <c r="F62" s="1">
        <v>9886246190</v>
      </c>
      <c r="G62" s="1" t="s">
        <v>11744</v>
      </c>
      <c r="H62" s="1" t="s">
        <v>11413</v>
      </c>
      <c r="I62" s="11" t="s">
        <v>4881</v>
      </c>
      <c r="J62" s="1" t="s">
        <v>13115</v>
      </c>
      <c r="K62" s="1" t="s">
        <v>11743</v>
      </c>
      <c r="L62" s="1" t="s">
        <v>11365</v>
      </c>
      <c r="M62" s="1" t="s">
        <v>11745</v>
      </c>
      <c r="N62" s="1" t="s">
        <v>11746</v>
      </c>
      <c r="O62" s="1" t="s">
        <v>11281</v>
      </c>
      <c r="P62" s="1" t="s">
        <v>11282</v>
      </c>
      <c r="Q62" s="1"/>
      <c r="R62" s="11">
        <v>120</v>
      </c>
      <c r="S62" s="1">
        <v>1229</v>
      </c>
      <c r="T62" s="1"/>
    </row>
    <row r="63" spans="1:20">
      <c r="A63" s="32">
        <v>44771</v>
      </c>
      <c r="B63" s="32">
        <v>45135</v>
      </c>
      <c r="C63" s="1" t="s">
        <v>11747</v>
      </c>
      <c r="D63" s="1" t="s">
        <v>11748</v>
      </c>
      <c r="E63" s="1" t="s">
        <v>11749</v>
      </c>
      <c r="F63" s="1">
        <v>9879559519</v>
      </c>
      <c r="G63" s="1" t="s">
        <v>11750</v>
      </c>
      <c r="H63" s="1" t="s">
        <v>11275</v>
      </c>
      <c r="I63" s="1" t="s">
        <v>2893</v>
      </c>
      <c r="J63" s="1" t="s">
        <v>13115</v>
      </c>
      <c r="K63" s="1"/>
      <c r="L63" s="1" t="s">
        <v>11751</v>
      </c>
      <c r="M63" s="1" t="s">
        <v>11752</v>
      </c>
      <c r="N63" s="1" t="s">
        <v>11753</v>
      </c>
      <c r="O63" s="1" t="s">
        <v>11281</v>
      </c>
      <c r="P63" s="1" t="s">
        <v>11282</v>
      </c>
      <c r="Q63" s="1"/>
      <c r="R63" s="11">
        <v>119</v>
      </c>
      <c r="S63" s="1">
        <v>1033</v>
      </c>
      <c r="T63" s="1"/>
    </row>
    <row r="64" spans="1:20">
      <c r="A64" s="32">
        <v>44770</v>
      </c>
      <c r="B64" s="32">
        <v>46595</v>
      </c>
      <c r="C64" s="1" t="s">
        <v>11754</v>
      </c>
      <c r="D64" s="1" t="s">
        <v>11755</v>
      </c>
      <c r="E64" s="1" t="s">
        <v>4761</v>
      </c>
      <c r="F64" s="1">
        <v>9819331282</v>
      </c>
      <c r="G64" s="1" t="s">
        <v>869</v>
      </c>
      <c r="H64" s="1" t="s">
        <v>11756</v>
      </c>
      <c r="I64" s="1" t="s">
        <v>4759</v>
      </c>
      <c r="J64" s="1" t="s">
        <v>13115</v>
      </c>
      <c r="K64" s="1" t="s">
        <v>11757</v>
      </c>
      <c r="L64" s="1" t="s">
        <v>1497</v>
      </c>
      <c r="M64" s="1" t="s">
        <v>11758</v>
      </c>
      <c r="N64" s="1" t="s">
        <v>11759</v>
      </c>
      <c r="O64" s="1" t="s">
        <v>11281</v>
      </c>
      <c r="P64" s="1" t="s">
        <v>11760</v>
      </c>
      <c r="Q64" s="1"/>
      <c r="R64" s="11">
        <v>92</v>
      </c>
      <c r="S64" s="1">
        <v>1002</v>
      </c>
      <c r="T64" s="1"/>
    </row>
    <row r="65" spans="1:20">
      <c r="A65" s="32">
        <v>44769</v>
      </c>
      <c r="B65" s="32">
        <v>45133</v>
      </c>
      <c r="C65" s="1" t="s">
        <v>11761</v>
      </c>
      <c r="D65" s="1" t="s">
        <v>11762</v>
      </c>
      <c r="E65" s="1" t="s">
        <v>8514</v>
      </c>
      <c r="F65" s="1">
        <v>9566228832</v>
      </c>
      <c r="G65" s="1" t="s">
        <v>11764</v>
      </c>
      <c r="H65" s="1" t="s">
        <v>11347</v>
      </c>
      <c r="I65" s="1" t="s">
        <v>8511</v>
      </c>
      <c r="J65" s="1" t="s">
        <v>13115</v>
      </c>
      <c r="K65" s="1" t="s">
        <v>11763</v>
      </c>
      <c r="L65" s="1" t="s">
        <v>1552</v>
      </c>
      <c r="M65" s="1" t="s">
        <v>11765</v>
      </c>
      <c r="N65" s="1" t="s">
        <v>11766</v>
      </c>
      <c r="O65" s="1" t="s">
        <v>11281</v>
      </c>
      <c r="P65" s="1" t="s">
        <v>11315</v>
      </c>
      <c r="Q65" s="1"/>
      <c r="R65" s="11">
        <v>165</v>
      </c>
      <c r="S65" s="1">
        <v>1105</v>
      </c>
      <c r="T65" s="1"/>
    </row>
    <row r="66" spans="1:20">
      <c r="A66" s="32">
        <v>44769</v>
      </c>
      <c r="B66" s="32">
        <v>45133</v>
      </c>
      <c r="C66" s="1" t="s">
        <v>11767</v>
      </c>
      <c r="D66" s="1" t="s">
        <v>11768</v>
      </c>
      <c r="E66" s="1" t="s">
        <v>11769</v>
      </c>
      <c r="F66" s="1">
        <v>998606790</v>
      </c>
      <c r="G66" s="1" t="s">
        <v>11772</v>
      </c>
      <c r="H66" s="1" t="s">
        <v>11770</v>
      </c>
      <c r="I66" s="1" t="s">
        <v>1558</v>
      </c>
      <c r="J66" s="1" t="s">
        <v>13115</v>
      </c>
      <c r="K66" s="1" t="s">
        <v>11771</v>
      </c>
      <c r="L66" s="1" t="s">
        <v>11773</v>
      </c>
      <c r="M66" s="1" t="s">
        <v>11774</v>
      </c>
      <c r="N66" s="1" t="s">
        <v>11775</v>
      </c>
      <c r="O66" s="1" t="s">
        <v>11281</v>
      </c>
      <c r="P66" s="1" t="s">
        <v>11282</v>
      </c>
      <c r="Q66" s="1"/>
      <c r="R66" s="11">
        <v>118</v>
      </c>
      <c r="S66" s="1">
        <v>1418</v>
      </c>
      <c r="T66" s="1"/>
    </row>
    <row r="67" spans="1:20">
      <c r="A67" s="32">
        <v>44761</v>
      </c>
      <c r="B67" s="32">
        <v>45016</v>
      </c>
      <c r="C67" s="1" t="s">
        <v>11776</v>
      </c>
      <c r="D67" s="1" t="s">
        <v>11777</v>
      </c>
      <c r="E67" s="1" t="s">
        <v>6057</v>
      </c>
      <c r="F67" s="1">
        <v>9820184156</v>
      </c>
      <c r="G67" s="1" t="s">
        <v>11778</v>
      </c>
      <c r="H67" s="1" t="s">
        <v>11355</v>
      </c>
      <c r="I67" s="1" t="s">
        <v>6054</v>
      </c>
      <c r="J67" s="1" t="s">
        <v>13115</v>
      </c>
      <c r="K67" s="1"/>
      <c r="L67" s="1" t="s">
        <v>7613</v>
      </c>
      <c r="M67" s="1" t="s">
        <v>11779</v>
      </c>
      <c r="N67" s="1" t="s">
        <v>11780</v>
      </c>
      <c r="O67" s="1" t="s">
        <v>11281</v>
      </c>
      <c r="P67" s="1" t="s">
        <v>11315</v>
      </c>
      <c r="Q67" s="1"/>
      <c r="R67" s="11">
        <v>164</v>
      </c>
      <c r="S67" s="1">
        <v>1780</v>
      </c>
      <c r="T67" s="1"/>
    </row>
    <row r="68" spans="1:20">
      <c r="A68" s="32">
        <v>44757</v>
      </c>
      <c r="B68" s="32">
        <v>45016</v>
      </c>
      <c r="C68" s="1" t="s">
        <v>11449</v>
      </c>
      <c r="D68" s="1" t="s">
        <v>11781</v>
      </c>
      <c r="E68" s="1" t="s">
        <v>4010</v>
      </c>
      <c r="F68" s="1">
        <v>9821036669</v>
      </c>
      <c r="G68" s="1" t="s">
        <v>11782</v>
      </c>
      <c r="H68" s="1" t="s">
        <v>11347</v>
      </c>
      <c r="I68" s="1" t="s">
        <v>4008</v>
      </c>
      <c r="J68" s="1" t="s">
        <v>13115</v>
      </c>
      <c r="K68" s="1"/>
      <c r="L68" s="1" t="s">
        <v>7613</v>
      </c>
      <c r="M68" s="1" t="s">
        <v>11783</v>
      </c>
      <c r="N68" s="1" t="s">
        <v>11784</v>
      </c>
      <c r="O68" s="1" t="s">
        <v>11281</v>
      </c>
      <c r="P68" s="1" t="s">
        <v>11315</v>
      </c>
      <c r="Q68" s="1"/>
      <c r="R68" s="11">
        <v>162</v>
      </c>
      <c r="S68" s="1">
        <v>1332</v>
      </c>
      <c r="T68" s="1"/>
    </row>
    <row r="69" spans="1:20" ht="28.8">
      <c r="A69" s="32">
        <v>44757</v>
      </c>
      <c r="B69" s="32">
        <v>45016</v>
      </c>
      <c r="C69" s="1" t="s">
        <v>11785</v>
      </c>
      <c r="D69" s="1" t="s">
        <v>11786</v>
      </c>
      <c r="E69" s="1" t="s">
        <v>2081</v>
      </c>
      <c r="F69" s="1">
        <v>9009890099</v>
      </c>
      <c r="G69" s="1" t="s">
        <v>11788</v>
      </c>
      <c r="H69" s="1" t="s">
        <v>11385</v>
      </c>
      <c r="I69" s="1" t="s">
        <v>2078</v>
      </c>
      <c r="J69" s="1" t="s">
        <v>13115</v>
      </c>
      <c r="K69" s="1" t="s">
        <v>11787</v>
      </c>
      <c r="L69" s="1" t="s">
        <v>1535</v>
      </c>
      <c r="M69" s="33" t="s">
        <v>11789</v>
      </c>
      <c r="N69" s="1" t="s">
        <v>11790</v>
      </c>
      <c r="O69" s="1" t="s">
        <v>11281</v>
      </c>
      <c r="P69" s="1" t="s">
        <v>11315</v>
      </c>
      <c r="Q69" s="1"/>
      <c r="R69" s="11">
        <v>163</v>
      </c>
      <c r="S69" s="1">
        <v>1323</v>
      </c>
      <c r="T69" s="1"/>
    </row>
    <row r="70" spans="1:20">
      <c r="A70" s="32">
        <v>44754</v>
      </c>
      <c r="B70" s="32">
        <v>45118</v>
      </c>
      <c r="C70" s="1" t="s">
        <v>11791</v>
      </c>
      <c r="D70" s="1" t="s">
        <v>11792</v>
      </c>
      <c r="E70" s="1" t="s">
        <v>11793</v>
      </c>
      <c r="F70" s="1">
        <v>9880122118</v>
      </c>
      <c r="G70" s="1" t="s">
        <v>11562</v>
      </c>
      <c r="H70" s="1" t="s">
        <v>11562</v>
      </c>
      <c r="I70" s="1" t="s">
        <v>11794</v>
      </c>
      <c r="J70" s="1" t="s">
        <v>13115</v>
      </c>
      <c r="K70" s="1"/>
      <c r="L70" s="1" t="s">
        <v>11365</v>
      </c>
      <c r="M70" s="1" t="s">
        <v>11795</v>
      </c>
      <c r="N70" s="1" t="s">
        <v>11796</v>
      </c>
      <c r="O70" s="1" t="s">
        <v>11281</v>
      </c>
      <c r="P70" s="1" t="s">
        <v>11315</v>
      </c>
      <c r="Q70" s="1"/>
      <c r="R70" s="11">
        <v>161</v>
      </c>
      <c r="S70" s="1">
        <v>1607</v>
      </c>
      <c r="T70" s="1"/>
    </row>
    <row r="71" spans="1:20">
      <c r="A71" s="32">
        <v>44750</v>
      </c>
      <c r="B71" s="32">
        <v>45016</v>
      </c>
      <c r="C71" s="1" t="s">
        <v>11797</v>
      </c>
      <c r="D71" s="1" t="s">
        <v>11595</v>
      </c>
      <c r="E71" s="1" t="s">
        <v>11798</v>
      </c>
      <c r="F71" s="1">
        <v>9999769528</v>
      </c>
      <c r="G71" s="1" t="s">
        <v>179</v>
      </c>
      <c r="H71" s="1" t="s">
        <v>11444</v>
      </c>
      <c r="I71" s="1" t="s">
        <v>2030</v>
      </c>
      <c r="J71" s="1" t="s">
        <v>13115</v>
      </c>
      <c r="K71" s="1" t="s">
        <v>11799</v>
      </c>
      <c r="L71" s="1" t="s">
        <v>2033</v>
      </c>
      <c r="M71" s="1" t="s">
        <v>11800</v>
      </c>
      <c r="N71" s="1" t="s">
        <v>11801</v>
      </c>
      <c r="O71" s="1" t="s">
        <v>11281</v>
      </c>
      <c r="P71" s="1" t="s">
        <v>11282</v>
      </c>
      <c r="Q71" s="1"/>
      <c r="R71" s="11">
        <v>117</v>
      </c>
      <c r="S71" s="1">
        <v>1477</v>
      </c>
      <c r="T71" s="1"/>
    </row>
    <row r="72" spans="1:20" ht="86.4">
      <c r="A72" s="32">
        <v>44749</v>
      </c>
      <c r="B72" s="32">
        <v>45016</v>
      </c>
      <c r="C72" s="1" t="s">
        <v>11802</v>
      </c>
      <c r="D72" s="1" t="s">
        <v>11803</v>
      </c>
      <c r="E72" s="1" t="s">
        <v>11804</v>
      </c>
      <c r="F72" s="1">
        <v>9930837335</v>
      </c>
      <c r="G72" s="1" t="s">
        <v>11806</v>
      </c>
      <c r="H72" s="1" t="s">
        <v>11413</v>
      </c>
      <c r="I72" s="1" t="s">
        <v>1628</v>
      </c>
      <c r="J72" s="1" t="s">
        <v>13115</v>
      </c>
      <c r="K72" s="1" t="s">
        <v>11805</v>
      </c>
      <c r="L72" s="1" t="s">
        <v>11807</v>
      </c>
      <c r="M72" s="33" t="s">
        <v>11808</v>
      </c>
      <c r="N72" s="1" t="s">
        <v>11809</v>
      </c>
      <c r="O72" s="1" t="s">
        <v>11281</v>
      </c>
      <c r="P72" s="1" t="s">
        <v>11282</v>
      </c>
      <c r="Q72" s="1"/>
      <c r="R72" s="11">
        <v>116</v>
      </c>
      <c r="S72" s="1">
        <v>1093</v>
      </c>
      <c r="T72" s="1"/>
    </row>
    <row r="73" spans="1:20">
      <c r="A73" s="32">
        <v>44749</v>
      </c>
      <c r="B73" s="32">
        <v>45016</v>
      </c>
      <c r="C73" s="1" t="s">
        <v>11810</v>
      </c>
      <c r="D73" s="1" t="s">
        <v>11811</v>
      </c>
      <c r="E73" s="1" t="s">
        <v>5068</v>
      </c>
      <c r="F73" s="1">
        <v>9880366277</v>
      </c>
      <c r="G73" s="1" t="s">
        <v>11525</v>
      </c>
      <c r="H73" s="1" t="s">
        <v>11605</v>
      </c>
      <c r="I73" s="1" t="s">
        <v>5066</v>
      </c>
      <c r="J73" s="1" t="s">
        <v>13115</v>
      </c>
      <c r="K73" s="1" t="s">
        <v>11812</v>
      </c>
      <c r="L73" s="1" t="s">
        <v>11813</v>
      </c>
      <c r="M73" s="1" t="s">
        <v>11814</v>
      </c>
      <c r="N73" s="1" t="s">
        <v>11815</v>
      </c>
      <c r="O73" s="1" t="s">
        <v>11281</v>
      </c>
      <c r="P73" s="1" t="s">
        <v>11315</v>
      </c>
      <c r="Q73" s="1"/>
      <c r="R73" s="11">
        <v>160</v>
      </c>
      <c r="S73" s="1">
        <v>1331</v>
      </c>
      <c r="T73" s="1"/>
    </row>
    <row r="74" spans="1:20" ht="57.6">
      <c r="A74" s="32">
        <v>44747</v>
      </c>
      <c r="B74" s="32">
        <v>45016</v>
      </c>
      <c r="C74" s="1" t="s">
        <v>11816</v>
      </c>
      <c r="D74" s="1" t="s">
        <v>11817</v>
      </c>
      <c r="E74" s="1" t="s">
        <v>11818</v>
      </c>
      <c r="F74" s="1">
        <v>9824528287</v>
      </c>
      <c r="G74" s="1" t="s">
        <v>11820</v>
      </c>
      <c r="H74" s="1" t="s">
        <v>11819</v>
      </c>
      <c r="I74" s="1" t="s">
        <v>2549</v>
      </c>
      <c r="J74" s="1" t="s">
        <v>13115</v>
      </c>
      <c r="K74" s="1" t="s">
        <v>11304</v>
      </c>
      <c r="L74" s="1" t="s">
        <v>11821</v>
      </c>
      <c r="M74" s="33" t="s">
        <v>11822</v>
      </c>
      <c r="N74" s="1" t="s">
        <v>11823</v>
      </c>
      <c r="O74" s="1" t="s">
        <v>11281</v>
      </c>
      <c r="P74" s="1" t="s">
        <v>11282</v>
      </c>
      <c r="Q74" s="1"/>
      <c r="R74" s="11">
        <v>115</v>
      </c>
      <c r="S74" s="1">
        <v>1856</v>
      </c>
      <c r="T74" s="1"/>
    </row>
    <row r="75" spans="1:20">
      <c r="A75" s="32">
        <v>44742</v>
      </c>
      <c r="B75" s="32">
        <v>45016</v>
      </c>
      <c r="C75" s="1" t="s">
        <v>11449</v>
      </c>
      <c r="D75" s="1" t="s">
        <v>11559</v>
      </c>
      <c r="E75" s="1" t="s">
        <v>11833</v>
      </c>
      <c r="F75" s="1">
        <v>9706000101</v>
      </c>
      <c r="G75" s="1" t="s">
        <v>88</v>
      </c>
      <c r="H75" s="1" t="s">
        <v>11834</v>
      </c>
      <c r="I75" s="1" t="s">
        <v>3995</v>
      </c>
      <c r="J75" s="1" t="s">
        <v>13115</v>
      </c>
      <c r="K75" s="1"/>
      <c r="L75" s="1" t="s">
        <v>11835</v>
      </c>
      <c r="M75" s="1" t="s">
        <v>11836</v>
      </c>
      <c r="N75" s="1" t="s">
        <v>11837</v>
      </c>
      <c r="O75" s="1" t="s">
        <v>11281</v>
      </c>
      <c r="P75" s="1" t="s">
        <v>11315</v>
      </c>
      <c r="Q75" s="1"/>
      <c r="R75" s="11">
        <v>159</v>
      </c>
      <c r="S75" s="1">
        <v>1819</v>
      </c>
      <c r="T75" s="1"/>
    </row>
    <row r="76" spans="1:20">
      <c r="A76" s="32">
        <v>44732</v>
      </c>
      <c r="B76" s="32">
        <v>45016</v>
      </c>
      <c r="C76" s="1" t="s">
        <v>11838</v>
      </c>
      <c r="D76" s="1" t="s">
        <v>11839</v>
      </c>
      <c r="E76" s="1" t="s">
        <v>5816</v>
      </c>
      <c r="F76" s="1">
        <v>9370225050</v>
      </c>
      <c r="G76" s="1" t="s">
        <v>11525</v>
      </c>
      <c r="H76" s="1" t="s">
        <v>11840</v>
      </c>
      <c r="I76" s="1" t="s">
        <v>5813</v>
      </c>
      <c r="J76" s="1" t="s">
        <v>13115</v>
      </c>
      <c r="K76" s="1"/>
      <c r="L76" s="1" t="s">
        <v>11380</v>
      </c>
      <c r="M76" s="1" t="s">
        <v>11841</v>
      </c>
      <c r="N76" s="1" t="s">
        <v>11842</v>
      </c>
      <c r="O76" s="1" t="s">
        <v>11281</v>
      </c>
      <c r="P76" s="1" t="s">
        <v>11315</v>
      </c>
      <c r="Q76" s="1"/>
      <c r="R76" s="11">
        <v>158</v>
      </c>
      <c r="S76" s="1">
        <v>1846</v>
      </c>
      <c r="T76" s="1"/>
    </row>
    <row r="77" spans="1:20">
      <c r="A77" s="32">
        <v>44726</v>
      </c>
      <c r="B77" s="32">
        <v>45016</v>
      </c>
      <c r="C77" s="1" t="s">
        <v>11843</v>
      </c>
      <c r="D77" s="1" t="s">
        <v>11844</v>
      </c>
      <c r="E77" s="1" t="s">
        <v>11845</v>
      </c>
      <c r="F77" s="1">
        <v>9978917315</v>
      </c>
      <c r="G77" s="1" t="s">
        <v>11847</v>
      </c>
      <c r="H77" s="1" t="s">
        <v>11436</v>
      </c>
      <c r="I77" s="1" t="s">
        <v>6352</v>
      </c>
      <c r="J77" s="1" t="s">
        <v>13115</v>
      </c>
      <c r="K77" s="1" t="s">
        <v>11846</v>
      </c>
      <c r="L77" s="1" t="s">
        <v>11848</v>
      </c>
      <c r="M77" s="1" t="s">
        <v>11849</v>
      </c>
      <c r="N77" s="1" t="s">
        <v>11850</v>
      </c>
      <c r="O77" s="1" t="s">
        <v>11281</v>
      </c>
      <c r="P77" s="1" t="s">
        <v>11315</v>
      </c>
      <c r="Q77" s="1"/>
      <c r="R77" s="11">
        <v>157</v>
      </c>
      <c r="S77" s="1">
        <v>1754</v>
      </c>
      <c r="T77" s="1"/>
    </row>
    <row r="78" spans="1:20">
      <c r="A78" s="32">
        <v>44726</v>
      </c>
      <c r="B78" s="32">
        <v>45016</v>
      </c>
      <c r="C78" s="1" t="s">
        <v>11851</v>
      </c>
      <c r="D78" s="1" t="s">
        <v>11852</v>
      </c>
      <c r="E78" s="1" t="s">
        <v>11853</v>
      </c>
      <c r="F78" s="1">
        <v>912261013800</v>
      </c>
      <c r="G78" s="1" t="s">
        <v>11854</v>
      </c>
      <c r="H78" s="1" t="s">
        <v>11461</v>
      </c>
      <c r="I78" s="1" t="s">
        <v>3678</v>
      </c>
      <c r="J78" s="1" t="s">
        <v>13115</v>
      </c>
      <c r="K78" s="1"/>
      <c r="L78" s="1" t="s">
        <v>7613</v>
      </c>
      <c r="M78" s="1" t="s">
        <v>11855</v>
      </c>
      <c r="N78" s="1" t="s">
        <v>11856</v>
      </c>
      <c r="O78" s="1" t="s">
        <v>11281</v>
      </c>
      <c r="P78" s="1" t="s">
        <v>11282</v>
      </c>
      <c r="Q78" s="1"/>
      <c r="R78" s="11">
        <v>114</v>
      </c>
      <c r="S78" s="1">
        <v>1816</v>
      </c>
      <c r="T78" s="1"/>
    </row>
    <row r="79" spans="1:20">
      <c r="A79" s="32">
        <v>44713</v>
      </c>
      <c r="B79" s="32">
        <v>45016</v>
      </c>
      <c r="C79" s="1" t="s">
        <v>11857</v>
      </c>
      <c r="D79" s="1" t="s">
        <v>11858</v>
      </c>
      <c r="E79" s="1" t="s">
        <v>2386</v>
      </c>
      <c r="F79" s="1">
        <v>9769406588</v>
      </c>
      <c r="G79" s="1" t="s">
        <v>11860</v>
      </c>
      <c r="H79" s="1" t="s">
        <v>11859</v>
      </c>
      <c r="I79" s="1" t="s">
        <v>2384</v>
      </c>
      <c r="J79" s="1" t="s">
        <v>13115</v>
      </c>
      <c r="K79" s="1"/>
      <c r="L79" s="1" t="s">
        <v>7613</v>
      </c>
      <c r="M79" s="1" t="s">
        <v>11861</v>
      </c>
      <c r="N79" s="1" t="s">
        <v>11862</v>
      </c>
      <c r="O79" s="1" t="s">
        <v>11281</v>
      </c>
      <c r="P79" s="1" t="s">
        <v>11315</v>
      </c>
      <c r="Q79" s="1"/>
      <c r="R79" s="11">
        <v>156</v>
      </c>
      <c r="S79" s="1">
        <v>1825</v>
      </c>
      <c r="T79" s="1"/>
    </row>
    <row r="80" spans="1:20">
      <c r="A80" s="32">
        <v>44708</v>
      </c>
      <c r="B80" s="32">
        <v>45072</v>
      </c>
      <c r="C80" s="1" t="s">
        <v>11863</v>
      </c>
      <c r="D80" s="1" t="s">
        <v>11864</v>
      </c>
      <c r="E80" s="1" t="s">
        <v>11865</v>
      </c>
      <c r="F80" s="1">
        <v>9819692053</v>
      </c>
      <c r="G80" s="1" t="s">
        <v>11867</v>
      </c>
      <c r="H80" s="1" t="s">
        <v>11347</v>
      </c>
      <c r="I80" s="1" t="s">
        <v>1587</v>
      </c>
      <c r="J80" s="1" t="s">
        <v>13115</v>
      </c>
      <c r="K80" s="1" t="s">
        <v>11866</v>
      </c>
      <c r="L80" s="1" t="s">
        <v>11868</v>
      </c>
      <c r="M80" s="1" t="s">
        <v>11869</v>
      </c>
      <c r="N80" s="1" t="s">
        <v>11870</v>
      </c>
      <c r="O80" s="1" t="s">
        <v>11281</v>
      </c>
      <c r="P80" s="1" t="s">
        <v>11315</v>
      </c>
      <c r="Q80" s="1"/>
      <c r="R80" s="11">
        <v>154</v>
      </c>
      <c r="S80" s="1">
        <v>1696</v>
      </c>
      <c r="T80" s="1"/>
    </row>
    <row r="81" spans="1:20">
      <c r="A81" s="32">
        <v>44708</v>
      </c>
      <c r="B81" s="32">
        <v>45016</v>
      </c>
      <c r="C81" s="1" t="s">
        <v>11871</v>
      </c>
      <c r="D81" s="1" t="s">
        <v>11844</v>
      </c>
      <c r="E81" s="1" t="s">
        <v>11872</v>
      </c>
      <c r="F81" s="1">
        <v>9833073003</v>
      </c>
      <c r="G81" s="1" t="s">
        <v>11525</v>
      </c>
      <c r="H81" s="1" t="s">
        <v>11543</v>
      </c>
      <c r="I81" s="1" t="s">
        <v>5018</v>
      </c>
      <c r="J81" s="1" t="s">
        <v>13115</v>
      </c>
      <c r="K81" s="1"/>
      <c r="L81" s="1" t="s">
        <v>7613</v>
      </c>
      <c r="M81" s="1" t="s">
        <v>11873</v>
      </c>
      <c r="N81" s="1" t="s">
        <v>11874</v>
      </c>
      <c r="O81" s="1" t="s">
        <v>11281</v>
      </c>
      <c r="P81" s="1" t="s">
        <v>11315</v>
      </c>
      <c r="Q81" s="1"/>
      <c r="R81" s="11">
        <v>155</v>
      </c>
      <c r="S81" s="1">
        <v>1892</v>
      </c>
      <c r="T81" s="1"/>
    </row>
    <row r="82" spans="1:20" ht="28.8">
      <c r="A82" s="32">
        <v>44708</v>
      </c>
      <c r="B82" s="32">
        <v>45016</v>
      </c>
      <c r="C82" s="1" t="s">
        <v>11875</v>
      </c>
      <c r="D82" s="1" t="s">
        <v>11876</v>
      </c>
      <c r="E82" s="1" t="s">
        <v>6524</v>
      </c>
      <c r="F82" s="1">
        <v>9840019451</v>
      </c>
      <c r="G82" s="1" t="s">
        <v>1149</v>
      </c>
      <c r="H82" s="1" t="s">
        <v>11413</v>
      </c>
      <c r="I82" s="1" t="s">
        <v>6521</v>
      </c>
      <c r="J82" s="1" t="s">
        <v>13115</v>
      </c>
      <c r="K82" s="1" t="s">
        <v>11877</v>
      </c>
      <c r="L82" s="1" t="s">
        <v>11878</v>
      </c>
      <c r="M82" s="33" t="s">
        <v>11879</v>
      </c>
      <c r="N82" s="1" t="s">
        <v>11880</v>
      </c>
      <c r="O82" s="1" t="s">
        <v>11281</v>
      </c>
      <c r="P82" s="1" t="s">
        <v>11282</v>
      </c>
      <c r="Q82" s="1"/>
      <c r="R82" s="11">
        <v>113</v>
      </c>
      <c r="S82" s="1">
        <v>1018</v>
      </c>
      <c r="T82" s="1"/>
    </row>
    <row r="83" spans="1:20">
      <c r="A83" s="32">
        <v>44701</v>
      </c>
      <c r="B83" s="32">
        <v>45382</v>
      </c>
      <c r="C83" s="1" t="s">
        <v>11881</v>
      </c>
      <c r="D83" s="1" t="s">
        <v>11882</v>
      </c>
      <c r="E83" s="1" t="s">
        <v>5035</v>
      </c>
      <c r="F83" s="1">
        <v>9866243862</v>
      </c>
      <c r="G83" s="1" t="s">
        <v>11884</v>
      </c>
      <c r="H83" s="1" t="s">
        <v>11883</v>
      </c>
      <c r="I83" s="1" t="s">
        <v>5032</v>
      </c>
      <c r="J83" s="1" t="s">
        <v>13115</v>
      </c>
      <c r="K83" s="1"/>
      <c r="L83" s="1" t="s">
        <v>11885</v>
      </c>
      <c r="M83" s="1" t="s">
        <v>11886</v>
      </c>
      <c r="N83" s="1" t="s">
        <v>11887</v>
      </c>
      <c r="O83" s="1" t="s">
        <v>11281</v>
      </c>
      <c r="P83" s="1" t="s">
        <v>11315</v>
      </c>
      <c r="Q83" s="1"/>
      <c r="R83" s="11">
        <v>153</v>
      </c>
      <c r="S83" s="1">
        <v>1574</v>
      </c>
      <c r="T83" s="1"/>
    </row>
    <row r="84" spans="1:20" ht="43.2">
      <c r="A84" s="32">
        <v>44700</v>
      </c>
      <c r="B84" s="32">
        <v>45016</v>
      </c>
      <c r="C84" s="1" t="s">
        <v>11888</v>
      </c>
      <c r="D84" s="1" t="s">
        <v>11889</v>
      </c>
      <c r="E84" s="1" t="s">
        <v>11890</v>
      </c>
      <c r="F84" s="1">
        <v>8089089070</v>
      </c>
      <c r="G84" s="1" t="s">
        <v>11888</v>
      </c>
      <c r="H84" s="1" t="s">
        <v>11891</v>
      </c>
      <c r="I84" s="1" t="s">
        <v>7021</v>
      </c>
      <c r="J84" s="1" t="s">
        <v>13115</v>
      </c>
      <c r="K84" s="1"/>
      <c r="L84" s="1" t="s">
        <v>3318</v>
      </c>
      <c r="M84" s="33" t="s">
        <v>11892</v>
      </c>
      <c r="N84" s="1" t="s">
        <v>11893</v>
      </c>
      <c r="O84" s="1" t="s">
        <v>11281</v>
      </c>
      <c r="P84" s="1" t="s">
        <v>11315</v>
      </c>
      <c r="Q84" s="1"/>
      <c r="R84" s="11">
        <v>152</v>
      </c>
      <c r="S84" s="1">
        <v>1063</v>
      </c>
      <c r="T84" s="1"/>
    </row>
    <row r="85" spans="1:20">
      <c r="A85" s="32">
        <v>44700</v>
      </c>
      <c r="B85" s="32">
        <v>45016</v>
      </c>
      <c r="C85" s="1" t="s">
        <v>11894</v>
      </c>
      <c r="D85" s="1" t="s">
        <v>11895</v>
      </c>
      <c r="E85" s="1" t="s">
        <v>11896</v>
      </c>
      <c r="F85" s="1">
        <v>9885012380</v>
      </c>
      <c r="G85" s="1" t="s">
        <v>11899</v>
      </c>
      <c r="H85" s="1" t="s">
        <v>11897</v>
      </c>
      <c r="I85" s="1" t="s">
        <v>7820</v>
      </c>
      <c r="J85" s="1" t="s">
        <v>13115</v>
      </c>
      <c r="K85" s="1" t="s">
        <v>11898</v>
      </c>
      <c r="L85" s="1" t="s">
        <v>11900</v>
      </c>
      <c r="M85" s="1" t="s">
        <v>11901</v>
      </c>
      <c r="N85" s="1" t="s">
        <v>11902</v>
      </c>
      <c r="O85" s="1" t="s">
        <v>11281</v>
      </c>
      <c r="P85" s="1" t="s">
        <v>11282</v>
      </c>
      <c r="Q85" s="1"/>
      <c r="R85" s="11">
        <v>112</v>
      </c>
      <c r="S85" s="1">
        <v>1545</v>
      </c>
      <c r="T85" s="1"/>
    </row>
    <row r="86" spans="1:20">
      <c r="A86" s="32">
        <v>44697</v>
      </c>
      <c r="B86" s="32">
        <v>45016</v>
      </c>
      <c r="C86" s="1" t="s">
        <v>11903</v>
      </c>
      <c r="D86" s="1" t="s">
        <v>11904</v>
      </c>
      <c r="E86" s="1" t="s">
        <v>11905</v>
      </c>
      <c r="F86" s="1">
        <v>9227907979</v>
      </c>
      <c r="G86" s="1" t="s">
        <v>655</v>
      </c>
      <c r="H86" s="1" t="s">
        <v>11421</v>
      </c>
      <c r="I86" s="1" t="s">
        <v>3210</v>
      </c>
      <c r="J86" s="1" t="s">
        <v>13115</v>
      </c>
      <c r="K86" s="1" t="s">
        <v>11906</v>
      </c>
      <c r="L86" s="1" t="s">
        <v>3162</v>
      </c>
      <c r="M86" s="1" t="s">
        <v>11907</v>
      </c>
      <c r="N86" s="1" t="s">
        <v>11908</v>
      </c>
      <c r="O86" s="1" t="s">
        <v>11281</v>
      </c>
      <c r="P86" s="1" t="s">
        <v>11282</v>
      </c>
      <c r="Q86" s="1"/>
      <c r="R86" s="11">
        <v>111</v>
      </c>
      <c r="S86" s="1">
        <v>1741</v>
      </c>
      <c r="T86" s="1"/>
    </row>
    <row r="87" spans="1:20">
      <c r="A87" s="32">
        <v>44695</v>
      </c>
      <c r="B87" s="32">
        <v>45016</v>
      </c>
      <c r="C87" s="1" t="s">
        <v>11909</v>
      </c>
      <c r="D87" s="1" t="s">
        <v>11910</v>
      </c>
      <c r="E87" s="1" t="s">
        <v>11911</v>
      </c>
      <c r="F87" s="1">
        <v>9819572157</v>
      </c>
      <c r="G87" s="1" t="s">
        <v>1283</v>
      </c>
      <c r="H87" s="1" t="s">
        <v>11543</v>
      </c>
      <c r="I87" s="1" t="s">
        <v>7373</v>
      </c>
      <c r="J87" s="1" t="s">
        <v>13115</v>
      </c>
      <c r="K87" s="1"/>
      <c r="L87" s="1" t="s">
        <v>1497</v>
      </c>
      <c r="M87" s="1" t="s">
        <v>11912</v>
      </c>
      <c r="N87" s="1" t="s">
        <v>11913</v>
      </c>
      <c r="O87" s="1" t="s">
        <v>11281</v>
      </c>
      <c r="P87" s="1" t="s">
        <v>11315</v>
      </c>
      <c r="Q87" s="1"/>
      <c r="R87" s="11">
        <v>151</v>
      </c>
      <c r="S87" s="1">
        <v>1832</v>
      </c>
      <c r="T87" s="1"/>
    </row>
    <row r="88" spans="1:20">
      <c r="A88" s="32">
        <v>44694</v>
      </c>
      <c r="B88" s="32">
        <v>45016</v>
      </c>
      <c r="C88" s="1" t="s">
        <v>11914</v>
      </c>
      <c r="D88" s="1" t="s">
        <v>11915</v>
      </c>
      <c r="E88" s="1" t="s">
        <v>11916</v>
      </c>
      <c r="F88" s="1">
        <v>9909008490</v>
      </c>
      <c r="G88" s="1" t="s">
        <v>11919</v>
      </c>
      <c r="H88" s="1" t="s">
        <v>11917</v>
      </c>
      <c r="I88" s="1" t="s">
        <v>6334</v>
      </c>
      <c r="J88" s="1" t="s">
        <v>13115</v>
      </c>
      <c r="K88" s="1" t="s">
        <v>11918</v>
      </c>
      <c r="L88" s="1" t="s">
        <v>11920</v>
      </c>
      <c r="M88" s="1" t="s">
        <v>11921</v>
      </c>
      <c r="N88" s="1" t="s">
        <v>11922</v>
      </c>
      <c r="O88" s="1" t="s">
        <v>11281</v>
      </c>
      <c r="P88" s="1" t="s">
        <v>11315</v>
      </c>
      <c r="Q88" s="1"/>
      <c r="R88" s="11">
        <v>150</v>
      </c>
      <c r="S88" s="1">
        <v>1144</v>
      </c>
      <c r="T88" s="1"/>
    </row>
    <row r="89" spans="1:20">
      <c r="A89" s="32">
        <v>44686</v>
      </c>
      <c r="B89" s="32">
        <v>45382</v>
      </c>
      <c r="C89" s="1" t="s">
        <v>11931</v>
      </c>
      <c r="D89" s="1" t="s">
        <v>11932</v>
      </c>
      <c r="E89" s="1" t="s">
        <v>4149</v>
      </c>
      <c r="F89" s="1">
        <v>9920462730</v>
      </c>
      <c r="G89" s="1" t="s">
        <v>11931</v>
      </c>
      <c r="H89" s="1" t="s">
        <v>11413</v>
      </c>
      <c r="I89" s="1" t="s">
        <v>4146</v>
      </c>
      <c r="J89" s="1" t="s">
        <v>13115</v>
      </c>
      <c r="K89" s="1" t="s">
        <v>11933</v>
      </c>
      <c r="L89" s="1" t="s">
        <v>7613</v>
      </c>
      <c r="M89" s="1" t="s">
        <v>11934</v>
      </c>
      <c r="N89" s="1" t="s">
        <v>11935</v>
      </c>
      <c r="O89" s="1" t="s">
        <v>11281</v>
      </c>
      <c r="P89" s="1" t="s">
        <v>11282</v>
      </c>
      <c r="Q89" s="1"/>
      <c r="R89" s="11">
        <v>110</v>
      </c>
      <c r="S89" s="1">
        <v>1751</v>
      </c>
      <c r="T89" s="1"/>
    </row>
    <row r="90" spans="1:20">
      <c r="A90" s="32">
        <v>44661</v>
      </c>
      <c r="B90" s="32">
        <v>45016</v>
      </c>
      <c r="C90" s="1" t="s">
        <v>11936</v>
      </c>
      <c r="D90" s="1" t="s">
        <v>11937</v>
      </c>
      <c r="E90" s="1" t="s">
        <v>6272</v>
      </c>
      <c r="F90" s="1">
        <v>9881254614</v>
      </c>
      <c r="G90" s="1" t="s">
        <v>11938</v>
      </c>
      <c r="H90" s="1" t="s">
        <v>11543</v>
      </c>
      <c r="I90" s="1" t="s">
        <v>6269</v>
      </c>
      <c r="J90" s="1" t="s">
        <v>13115</v>
      </c>
      <c r="K90" s="1"/>
      <c r="L90" s="1" t="s">
        <v>11380</v>
      </c>
      <c r="M90" s="1" t="s">
        <v>11939</v>
      </c>
      <c r="N90" s="1" t="s">
        <v>11940</v>
      </c>
      <c r="O90" s="1" t="s">
        <v>11281</v>
      </c>
      <c r="P90" s="1" t="s">
        <v>11315</v>
      </c>
      <c r="Q90" s="1"/>
      <c r="R90" s="11">
        <v>149</v>
      </c>
      <c r="S90" s="1" t="s">
        <v>13126</v>
      </c>
      <c r="T90" s="1"/>
    </row>
    <row r="91" spans="1:20">
      <c r="A91" s="32">
        <v>44656</v>
      </c>
      <c r="B91" s="32">
        <v>45016</v>
      </c>
      <c r="C91" s="1" t="s">
        <v>11941</v>
      </c>
      <c r="D91" s="1" t="s">
        <v>11942</v>
      </c>
      <c r="E91" s="1" t="s">
        <v>6111</v>
      </c>
      <c r="F91" s="1">
        <v>9899568573</v>
      </c>
      <c r="G91" s="1" t="s">
        <v>1084</v>
      </c>
      <c r="H91" s="1" t="s">
        <v>11347</v>
      </c>
      <c r="I91" s="1" t="s">
        <v>6109</v>
      </c>
      <c r="J91" s="1" t="s">
        <v>13115</v>
      </c>
      <c r="K91" s="1"/>
      <c r="L91" s="1" t="s">
        <v>11943</v>
      </c>
      <c r="M91" s="1" t="s">
        <v>11944</v>
      </c>
      <c r="N91" s="1" t="s">
        <v>11945</v>
      </c>
      <c r="O91" s="1" t="s">
        <v>11281</v>
      </c>
      <c r="P91" s="1" t="s">
        <v>11315</v>
      </c>
      <c r="Q91" s="1"/>
      <c r="R91" s="11">
        <v>148</v>
      </c>
      <c r="S91" s="1">
        <v>1784</v>
      </c>
      <c r="T91" s="1"/>
    </row>
    <row r="92" spans="1:20" ht="28.8">
      <c r="A92" s="32">
        <v>44623</v>
      </c>
      <c r="B92" s="32">
        <v>45016</v>
      </c>
      <c r="C92" s="1" t="s">
        <v>11954</v>
      </c>
      <c r="D92" s="1" t="s">
        <v>11955</v>
      </c>
      <c r="E92" s="1" t="s">
        <v>11956</v>
      </c>
      <c r="F92" s="1">
        <v>9869645945</v>
      </c>
      <c r="G92" s="1" t="s">
        <v>937</v>
      </c>
      <c r="H92" s="1" t="s">
        <v>11957</v>
      </c>
      <c r="I92" s="1" t="s">
        <v>5156</v>
      </c>
      <c r="J92" s="1" t="s">
        <v>13115</v>
      </c>
      <c r="K92" s="1"/>
      <c r="L92" s="1" t="s">
        <v>11958</v>
      </c>
      <c r="M92" s="33" t="s">
        <v>11959</v>
      </c>
      <c r="N92" s="1" t="s">
        <v>11960</v>
      </c>
      <c r="O92" s="1" t="s">
        <v>11281</v>
      </c>
      <c r="P92" s="1" t="s">
        <v>11315</v>
      </c>
      <c r="Q92" s="1"/>
      <c r="R92" s="11">
        <v>147</v>
      </c>
      <c r="S92" s="1">
        <v>1603</v>
      </c>
      <c r="T92" s="1"/>
    </row>
    <row r="93" spans="1:20" ht="28.8">
      <c r="A93" s="32">
        <v>44617</v>
      </c>
      <c r="B93" s="32">
        <v>45016</v>
      </c>
      <c r="C93" s="1" t="s">
        <v>11961</v>
      </c>
      <c r="D93" s="1" t="s">
        <v>11962</v>
      </c>
      <c r="E93" s="1" t="s">
        <v>3312</v>
      </c>
      <c r="F93" s="1">
        <v>9830165452</v>
      </c>
      <c r="G93" s="1" t="s">
        <v>11965</v>
      </c>
      <c r="H93" s="1" t="s">
        <v>11413</v>
      </c>
      <c r="I93" s="33" t="s">
        <v>11963</v>
      </c>
      <c r="J93" s="1" t="s">
        <v>13115</v>
      </c>
      <c r="K93" s="1" t="s">
        <v>11964</v>
      </c>
      <c r="L93" s="1" t="s">
        <v>11966</v>
      </c>
      <c r="M93" s="1" t="s">
        <v>11967</v>
      </c>
      <c r="N93" s="1" t="s">
        <v>11968</v>
      </c>
      <c r="O93" s="1" t="s">
        <v>11281</v>
      </c>
      <c r="P93" s="1" t="s">
        <v>11282</v>
      </c>
      <c r="Q93" s="1"/>
      <c r="R93" s="11">
        <v>109</v>
      </c>
      <c r="S93" s="1">
        <v>1757</v>
      </c>
      <c r="T93" s="1"/>
    </row>
    <row r="94" spans="1:20" ht="28.8">
      <c r="A94" s="32">
        <v>44607</v>
      </c>
      <c r="B94" s="32">
        <v>45016</v>
      </c>
      <c r="C94" s="1" t="s">
        <v>11969</v>
      </c>
      <c r="D94" s="1" t="s">
        <v>11844</v>
      </c>
      <c r="E94" s="1" t="s">
        <v>2868</v>
      </c>
      <c r="F94" s="1">
        <v>9920375780</v>
      </c>
      <c r="G94" s="1" t="s">
        <v>11971</v>
      </c>
      <c r="H94" s="1" t="s">
        <v>11355</v>
      </c>
      <c r="I94" s="1" t="s">
        <v>2865</v>
      </c>
      <c r="J94" s="1" t="s">
        <v>13115</v>
      </c>
      <c r="K94" s="1" t="s">
        <v>11970</v>
      </c>
      <c r="L94" s="1" t="s">
        <v>7613</v>
      </c>
      <c r="M94" s="33" t="s">
        <v>11972</v>
      </c>
      <c r="N94" s="1" t="s">
        <v>11973</v>
      </c>
      <c r="O94" s="1" t="s">
        <v>11281</v>
      </c>
      <c r="P94" s="1" t="s">
        <v>11315</v>
      </c>
      <c r="Q94" s="1"/>
      <c r="R94" s="11">
        <v>146</v>
      </c>
      <c r="S94" s="1">
        <v>1727</v>
      </c>
      <c r="T94" s="1"/>
    </row>
    <row r="95" spans="1:20">
      <c r="A95" s="32">
        <v>44588</v>
      </c>
      <c r="B95" s="32">
        <v>48304</v>
      </c>
      <c r="C95" s="1" t="s">
        <v>11634</v>
      </c>
      <c r="D95" s="1" t="s">
        <v>11974</v>
      </c>
      <c r="E95" s="1" t="s">
        <v>4796</v>
      </c>
      <c r="F95" s="1">
        <v>9819058455</v>
      </c>
      <c r="G95" s="1" t="s">
        <v>876</v>
      </c>
      <c r="H95" s="1" t="s">
        <v>11975</v>
      </c>
      <c r="I95" s="1" t="s">
        <v>11976</v>
      </c>
      <c r="J95" s="1" t="s">
        <v>13115</v>
      </c>
      <c r="K95" s="1"/>
      <c r="L95" s="1" t="s">
        <v>11977</v>
      </c>
      <c r="M95" s="1" t="s">
        <v>11978</v>
      </c>
      <c r="N95" s="1" t="s">
        <v>11979</v>
      </c>
      <c r="O95" s="1" t="s">
        <v>11281</v>
      </c>
      <c r="P95" s="1" t="s">
        <v>11760</v>
      </c>
      <c r="Q95" s="1"/>
      <c r="R95" s="11">
        <v>75</v>
      </c>
      <c r="S95" s="1">
        <v>1004</v>
      </c>
      <c r="T95" s="1"/>
    </row>
    <row r="96" spans="1:20">
      <c r="A96" s="32">
        <v>44588</v>
      </c>
      <c r="B96" s="32">
        <v>45016</v>
      </c>
      <c r="C96" s="1" t="s">
        <v>11980</v>
      </c>
      <c r="D96" s="1" t="s">
        <v>11981</v>
      </c>
      <c r="E96" s="1" t="s">
        <v>4244</v>
      </c>
      <c r="F96" s="1">
        <v>9819130637</v>
      </c>
      <c r="G96" s="1" t="s">
        <v>11983</v>
      </c>
      <c r="H96" s="1" t="s">
        <v>11982</v>
      </c>
      <c r="I96" s="1" t="s">
        <v>4242</v>
      </c>
      <c r="J96" s="1" t="s">
        <v>13115</v>
      </c>
      <c r="K96" s="1"/>
      <c r="L96" s="1" t="s">
        <v>7613</v>
      </c>
      <c r="M96" s="1" t="s">
        <v>11984</v>
      </c>
      <c r="N96" s="1" t="s">
        <v>11985</v>
      </c>
      <c r="O96" s="1" t="s">
        <v>11281</v>
      </c>
      <c r="P96" s="1" t="s">
        <v>11315</v>
      </c>
      <c r="Q96" s="1"/>
      <c r="R96" s="11">
        <v>145</v>
      </c>
      <c r="S96" s="1">
        <v>1257</v>
      </c>
      <c r="T96" s="1"/>
    </row>
    <row r="97" spans="1:20">
      <c r="A97" s="32">
        <v>44582</v>
      </c>
      <c r="B97" s="32">
        <v>45016</v>
      </c>
      <c r="C97" s="1" t="s">
        <v>11995</v>
      </c>
      <c r="D97" s="1" t="s">
        <v>11996</v>
      </c>
      <c r="E97" s="1" t="s">
        <v>11997</v>
      </c>
      <c r="F97" s="1">
        <v>9940050541</v>
      </c>
      <c r="G97" s="1" t="s">
        <v>11999</v>
      </c>
      <c r="H97" s="1" t="s">
        <v>11998</v>
      </c>
      <c r="I97" s="1" t="s">
        <v>6299</v>
      </c>
      <c r="J97" s="1" t="s">
        <v>13115</v>
      </c>
      <c r="K97" s="1"/>
      <c r="L97" s="1" t="s">
        <v>11278</v>
      </c>
      <c r="M97" s="1" t="s">
        <v>12000</v>
      </c>
      <c r="N97" s="1" t="s">
        <v>12001</v>
      </c>
      <c r="O97" s="1" t="s">
        <v>11281</v>
      </c>
      <c r="P97" s="1" t="s">
        <v>11315</v>
      </c>
      <c r="Q97" s="1"/>
      <c r="R97" s="11">
        <v>143</v>
      </c>
      <c r="S97" s="1">
        <v>1661</v>
      </c>
      <c r="T97" s="1"/>
    </row>
    <row r="98" spans="1:20">
      <c r="A98" s="32">
        <v>44582</v>
      </c>
      <c r="B98" s="32">
        <v>45016</v>
      </c>
      <c r="C98" s="1" t="s">
        <v>12002</v>
      </c>
      <c r="D98" s="1" t="s">
        <v>12003</v>
      </c>
      <c r="E98" s="1" t="s">
        <v>2206</v>
      </c>
      <c r="F98" s="1">
        <v>8368853066</v>
      </c>
      <c r="G98" s="1" t="s">
        <v>517</v>
      </c>
      <c r="H98" s="1" t="s">
        <v>11840</v>
      </c>
      <c r="I98" s="1" t="s">
        <v>2204</v>
      </c>
      <c r="J98" s="1" t="s">
        <v>13115</v>
      </c>
      <c r="K98" s="1"/>
      <c r="L98" s="1" t="s">
        <v>12004</v>
      </c>
      <c r="M98" s="1" t="s">
        <v>12005</v>
      </c>
      <c r="N98" s="1" t="s">
        <v>12006</v>
      </c>
      <c r="O98" s="1" t="s">
        <v>11281</v>
      </c>
      <c r="P98" s="1" t="s">
        <v>11315</v>
      </c>
      <c r="Q98" s="1"/>
      <c r="R98" s="11">
        <v>144</v>
      </c>
      <c r="S98" s="1">
        <v>1056</v>
      </c>
      <c r="T98" s="1"/>
    </row>
    <row r="99" spans="1:20">
      <c r="A99" s="32">
        <v>44580</v>
      </c>
      <c r="B99" s="32">
        <v>45016</v>
      </c>
      <c r="C99" s="1" t="s">
        <v>12014</v>
      </c>
      <c r="D99" s="1" t="s">
        <v>12015</v>
      </c>
      <c r="E99" s="1" t="s">
        <v>12016</v>
      </c>
      <c r="F99" s="1">
        <v>9167097376</v>
      </c>
      <c r="G99" s="1" t="s">
        <v>12018</v>
      </c>
      <c r="H99" s="1" t="s">
        <v>12017</v>
      </c>
      <c r="I99" s="1" t="s">
        <v>5243</v>
      </c>
      <c r="J99" s="1" t="s">
        <v>13115</v>
      </c>
      <c r="K99" s="1" t="s">
        <v>12009</v>
      </c>
      <c r="L99" s="1" t="s">
        <v>7613</v>
      </c>
      <c r="M99" s="1" t="s">
        <v>12019</v>
      </c>
      <c r="N99" s="1" t="s">
        <v>12020</v>
      </c>
      <c r="O99" s="1" t="s">
        <v>11281</v>
      </c>
      <c r="P99" s="1" t="s">
        <v>11282</v>
      </c>
      <c r="Q99" s="1"/>
      <c r="R99" s="11">
        <v>108</v>
      </c>
      <c r="S99" s="1">
        <v>1028</v>
      </c>
      <c r="T99" s="1"/>
    </row>
    <row r="100" spans="1:20">
      <c r="A100" s="32">
        <v>44578</v>
      </c>
      <c r="B100" s="32">
        <v>45016</v>
      </c>
      <c r="C100" s="1" t="s">
        <v>12021</v>
      </c>
      <c r="D100" s="1" t="s">
        <v>12022</v>
      </c>
      <c r="E100" s="1" t="s">
        <v>6425</v>
      </c>
      <c r="F100" s="1">
        <v>9650459955</v>
      </c>
      <c r="G100" s="1" t="s">
        <v>1134</v>
      </c>
      <c r="H100" s="1" t="s">
        <v>11355</v>
      </c>
      <c r="I100" s="1" t="s">
        <v>12023</v>
      </c>
      <c r="J100" s="1" t="s">
        <v>13115</v>
      </c>
      <c r="K100" s="1" t="s">
        <v>12024</v>
      </c>
      <c r="L100" s="1" t="s">
        <v>12004</v>
      </c>
      <c r="M100" s="1" t="s">
        <v>12025</v>
      </c>
      <c r="N100" s="1" t="s">
        <v>12026</v>
      </c>
      <c r="O100" s="1" t="s">
        <v>11281</v>
      </c>
      <c r="P100" s="1" t="s">
        <v>11282</v>
      </c>
      <c r="Q100" s="1"/>
      <c r="R100" s="11">
        <v>107</v>
      </c>
      <c r="S100" s="1">
        <v>1129</v>
      </c>
      <c r="T100" s="1"/>
    </row>
    <row r="101" spans="1:20">
      <c r="A101" s="32">
        <v>44577</v>
      </c>
      <c r="B101" s="32">
        <v>45016</v>
      </c>
      <c r="C101" s="1" t="s">
        <v>12027</v>
      </c>
      <c r="D101" s="1" t="s">
        <v>12028</v>
      </c>
      <c r="E101" s="1" t="s">
        <v>12029</v>
      </c>
      <c r="F101" s="1">
        <v>9099942563</v>
      </c>
      <c r="G101" s="1" t="s">
        <v>1026</v>
      </c>
      <c r="H101" s="1" t="s">
        <v>12030</v>
      </c>
      <c r="I101" s="1" t="s">
        <v>5738</v>
      </c>
      <c r="J101" s="1" t="s">
        <v>13115</v>
      </c>
      <c r="K101" s="1"/>
      <c r="L101" s="1" t="s">
        <v>12031</v>
      </c>
      <c r="M101" s="1" t="s">
        <v>12032</v>
      </c>
      <c r="N101" s="1" t="s">
        <v>12033</v>
      </c>
      <c r="O101" s="1" t="s">
        <v>11281</v>
      </c>
      <c r="P101" s="1" t="s">
        <v>11282</v>
      </c>
      <c r="Q101" s="1"/>
      <c r="R101" s="11">
        <v>106</v>
      </c>
      <c r="S101" s="1">
        <v>1697</v>
      </c>
      <c r="T101" s="1"/>
    </row>
    <row r="102" spans="1:20">
      <c r="A102" s="32">
        <v>44575</v>
      </c>
      <c r="B102" s="32">
        <v>45016</v>
      </c>
      <c r="C102" s="1" t="s">
        <v>12043</v>
      </c>
      <c r="D102" s="1" t="s">
        <v>12044</v>
      </c>
      <c r="E102" s="1" t="s">
        <v>6293</v>
      </c>
      <c r="F102" s="1">
        <v>9820942716</v>
      </c>
      <c r="G102" s="1" t="s">
        <v>12046</v>
      </c>
      <c r="H102" s="1" t="s">
        <v>11355</v>
      </c>
      <c r="I102" s="1" t="s">
        <v>6290</v>
      </c>
      <c r="J102" s="1" t="s">
        <v>13115</v>
      </c>
      <c r="K102" s="1" t="s">
        <v>12045</v>
      </c>
      <c r="L102" s="1" t="s">
        <v>11631</v>
      </c>
      <c r="M102" s="1" t="s">
        <v>12047</v>
      </c>
      <c r="N102" s="1" t="s">
        <v>12048</v>
      </c>
      <c r="O102" s="1" t="s">
        <v>11281</v>
      </c>
      <c r="P102" s="1" t="s">
        <v>11315</v>
      </c>
      <c r="Q102" s="1"/>
      <c r="R102" s="11">
        <v>142</v>
      </c>
      <c r="S102" s="1">
        <v>1234</v>
      </c>
      <c r="T102" s="1"/>
    </row>
    <row r="103" spans="1:20">
      <c r="A103" s="32">
        <v>44564</v>
      </c>
      <c r="B103" s="32">
        <v>45016</v>
      </c>
      <c r="C103" s="1" t="s">
        <v>12049</v>
      </c>
      <c r="D103" s="1" t="s">
        <v>12050</v>
      </c>
      <c r="E103" s="1" t="s">
        <v>12051</v>
      </c>
      <c r="F103" s="1">
        <v>9899100684</v>
      </c>
      <c r="G103" s="1" t="s">
        <v>12053</v>
      </c>
      <c r="H103" s="1" t="s">
        <v>12052</v>
      </c>
      <c r="I103" s="1" t="s">
        <v>3887</v>
      </c>
      <c r="J103" s="1" t="s">
        <v>13115</v>
      </c>
      <c r="K103" s="1"/>
      <c r="L103" s="1" t="s">
        <v>12054</v>
      </c>
      <c r="M103" s="1" t="s">
        <v>12055</v>
      </c>
      <c r="N103" s="1" t="s">
        <v>12056</v>
      </c>
      <c r="O103" s="1" t="s">
        <v>11281</v>
      </c>
      <c r="P103" s="1" t="s">
        <v>11315</v>
      </c>
      <c r="Q103" s="1"/>
      <c r="R103" s="11">
        <v>141</v>
      </c>
      <c r="S103" s="1">
        <v>1154</v>
      </c>
      <c r="T103" s="1"/>
    </row>
    <row r="104" spans="1:20" ht="28.8">
      <c r="A104" s="32">
        <v>44524</v>
      </c>
      <c r="B104" s="32">
        <v>45027</v>
      </c>
      <c r="C104" s="1" t="s">
        <v>12067</v>
      </c>
      <c r="D104" s="1" t="s">
        <v>12068</v>
      </c>
      <c r="E104" s="1" t="s">
        <v>2143</v>
      </c>
      <c r="F104" s="1">
        <v>9820176992</v>
      </c>
      <c r="G104" s="1" t="s">
        <v>11562</v>
      </c>
      <c r="H104" s="1" t="s">
        <v>11543</v>
      </c>
      <c r="I104" s="1" t="s">
        <v>2140</v>
      </c>
      <c r="J104" s="1" t="s">
        <v>13115</v>
      </c>
      <c r="K104" s="1"/>
      <c r="L104" s="1" t="s">
        <v>12069</v>
      </c>
      <c r="M104" s="33" t="s">
        <v>12070</v>
      </c>
      <c r="N104" s="1" t="s">
        <v>12071</v>
      </c>
      <c r="O104" s="1" t="s">
        <v>11281</v>
      </c>
      <c r="P104" s="1" t="s">
        <v>11315</v>
      </c>
      <c r="Q104" s="1"/>
      <c r="R104" s="11">
        <v>140</v>
      </c>
      <c r="S104" s="1">
        <v>1059</v>
      </c>
      <c r="T104" s="1"/>
    </row>
    <row r="105" spans="1:20" ht="28.8">
      <c r="A105" s="32">
        <v>44513</v>
      </c>
      <c r="B105" s="32">
        <v>45016</v>
      </c>
      <c r="C105" s="1" t="s">
        <v>12072</v>
      </c>
      <c r="D105" s="1" t="s">
        <v>12073</v>
      </c>
      <c r="E105" s="1" t="s">
        <v>7663</v>
      </c>
      <c r="F105" s="1">
        <v>9901022744</v>
      </c>
      <c r="G105" s="1" t="s">
        <v>12074</v>
      </c>
      <c r="H105" s="1" t="s">
        <v>11355</v>
      </c>
      <c r="I105" s="1" t="s">
        <v>7661</v>
      </c>
      <c r="J105" s="1" t="s">
        <v>13115</v>
      </c>
      <c r="K105" s="1"/>
      <c r="L105" s="1" t="s">
        <v>11365</v>
      </c>
      <c r="M105" s="33" t="s">
        <v>12075</v>
      </c>
      <c r="N105" s="1" t="s">
        <v>12076</v>
      </c>
      <c r="O105" s="1" t="s">
        <v>11281</v>
      </c>
      <c r="P105" s="1" t="s">
        <v>11315</v>
      </c>
      <c r="Q105" s="1"/>
      <c r="R105" s="11">
        <v>139</v>
      </c>
      <c r="S105" s="1">
        <v>1430</v>
      </c>
      <c r="T105" s="1"/>
    </row>
    <row r="106" spans="1:20">
      <c r="A106" s="32">
        <v>44504</v>
      </c>
      <c r="B106" s="32">
        <v>45016</v>
      </c>
      <c r="C106" s="1" t="s">
        <v>12077</v>
      </c>
      <c r="D106" s="1" t="s">
        <v>12073</v>
      </c>
      <c r="E106" s="1" t="s">
        <v>12078</v>
      </c>
      <c r="F106" s="1">
        <v>9884411205</v>
      </c>
      <c r="G106" s="1" t="s">
        <v>12079</v>
      </c>
      <c r="H106" s="1" t="s">
        <v>11605</v>
      </c>
      <c r="I106" s="1" t="s">
        <v>3961</v>
      </c>
      <c r="J106" s="1" t="s">
        <v>13115</v>
      </c>
      <c r="K106" s="1" t="s">
        <v>11562</v>
      </c>
      <c r="L106" s="1" t="s">
        <v>12080</v>
      </c>
      <c r="M106" s="1" t="s">
        <v>12081</v>
      </c>
      <c r="N106" s="1" t="s">
        <v>12082</v>
      </c>
      <c r="O106" s="1" t="s">
        <v>11281</v>
      </c>
      <c r="P106" s="1" t="s">
        <v>11315</v>
      </c>
      <c r="Q106" s="1"/>
      <c r="R106" s="11">
        <v>138</v>
      </c>
      <c r="S106" s="1">
        <v>1053</v>
      </c>
      <c r="T106" s="1"/>
    </row>
    <row r="107" spans="1:20" ht="57.6">
      <c r="A107" s="32">
        <v>44495</v>
      </c>
      <c r="B107" s="32">
        <v>45016</v>
      </c>
      <c r="C107" s="1" t="s">
        <v>12083</v>
      </c>
      <c r="D107" s="1" t="s">
        <v>12084</v>
      </c>
      <c r="E107" s="1" t="s">
        <v>12085</v>
      </c>
      <c r="F107" s="1">
        <v>9819246465</v>
      </c>
      <c r="G107" s="1" t="s">
        <v>12086</v>
      </c>
      <c r="H107" s="1" t="s">
        <v>11605</v>
      </c>
      <c r="I107" s="1" t="s">
        <v>6933</v>
      </c>
      <c r="J107" s="1" t="s">
        <v>13115</v>
      </c>
      <c r="K107" s="1"/>
      <c r="L107" s="1" t="s">
        <v>12087</v>
      </c>
      <c r="M107" s="33" t="s">
        <v>12088</v>
      </c>
      <c r="N107" s="1" t="s">
        <v>12089</v>
      </c>
      <c r="O107" s="1" t="s">
        <v>11281</v>
      </c>
      <c r="P107" s="1" t="s">
        <v>11315</v>
      </c>
      <c r="Q107" s="1"/>
      <c r="R107" s="11">
        <v>137</v>
      </c>
      <c r="S107" s="1">
        <v>1209</v>
      </c>
      <c r="T107" s="1"/>
    </row>
    <row r="108" spans="1:20">
      <c r="A108" s="32">
        <v>44492</v>
      </c>
      <c r="B108" s="32">
        <v>45382</v>
      </c>
      <c r="C108" s="1" t="s">
        <v>12090</v>
      </c>
      <c r="D108" s="1" t="s">
        <v>12091</v>
      </c>
      <c r="E108" s="1" t="s">
        <v>3944</v>
      </c>
      <c r="F108" s="1">
        <v>9589649332</v>
      </c>
      <c r="G108" s="1" t="s">
        <v>12093</v>
      </c>
      <c r="H108" s="1" t="s">
        <v>12092</v>
      </c>
      <c r="I108" s="1" t="s">
        <v>3941</v>
      </c>
      <c r="J108" s="1" t="s">
        <v>13115</v>
      </c>
      <c r="K108" s="1"/>
      <c r="L108" s="1" t="s">
        <v>1535</v>
      </c>
      <c r="M108" s="1" t="s">
        <v>12094</v>
      </c>
      <c r="N108" s="1" t="s">
        <v>12095</v>
      </c>
      <c r="O108" s="1" t="s">
        <v>11281</v>
      </c>
      <c r="P108" s="1" t="s">
        <v>11315</v>
      </c>
      <c r="Q108" s="1"/>
      <c r="R108" s="11">
        <v>136</v>
      </c>
      <c r="S108" s="1">
        <v>1509</v>
      </c>
      <c r="T108" s="1"/>
    </row>
    <row r="109" spans="1:20">
      <c r="A109" s="32">
        <v>44490</v>
      </c>
      <c r="B109" s="32">
        <v>45382</v>
      </c>
      <c r="C109" s="1" t="s">
        <v>12096</v>
      </c>
      <c r="D109" s="1" t="s">
        <v>12097</v>
      </c>
      <c r="E109" s="1" t="s">
        <v>12098</v>
      </c>
      <c r="F109" s="1">
        <v>9371258176</v>
      </c>
      <c r="G109" s="1" t="s">
        <v>12100</v>
      </c>
      <c r="H109" s="1" t="s">
        <v>11421</v>
      </c>
      <c r="I109" s="1" t="s">
        <v>5268</v>
      </c>
      <c r="J109" s="1" t="s">
        <v>13115</v>
      </c>
      <c r="K109" s="1" t="s">
        <v>12099</v>
      </c>
      <c r="L109" s="1" t="s">
        <v>1645</v>
      </c>
      <c r="M109" s="1" t="s">
        <v>12101</v>
      </c>
      <c r="N109" s="1" t="s">
        <v>12102</v>
      </c>
      <c r="O109" s="1" t="s">
        <v>11281</v>
      </c>
      <c r="P109" s="1" t="s">
        <v>11282</v>
      </c>
      <c r="Q109" s="1"/>
      <c r="R109" s="11">
        <v>104</v>
      </c>
      <c r="S109" s="1">
        <v>1045</v>
      </c>
      <c r="T109" s="1"/>
    </row>
    <row r="110" spans="1:20" ht="72">
      <c r="A110" s="32">
        <v>44454</v>
      </c>
      <c r="B110" s="32">
        <v>45016</v>
      </c>
      <c r="C110" s="1" t="s">
        <v>12112</v>
      </c>
      <c r="D110" s="1" t="s">
        <v>12113</v>
      </c>
      <c r="E110" s="1" t="s">
        <v>12114</v>
      </c>
      <c r="F110" s="1">
        <v>6360809110</v>
      </c>
      <c r="G110" s="1" t="s">
        <v>12115</v>
      </c>
      <c r="H110" s="1" t="s">
        <v>11355</v>
      </c>
      <c r="I110" s="1" t="s">
        <v>7729</v>
      </c>
      <c r="J110" s="1" t="s">
        <v>13115</v>
      </c>
      <c r="K110" s="1"/>
      <c r="L110" s="1" t="s">
        <v>1524</v>
      </c>
      <c r="M110" s="33" t="s">
        <v>12116</v>
      </c>
      <c r="N110" s="1" t="s">
        <v>12117</v>
      </c>
      <c r="O110" s="1" t="s">
        <v>11281</v>
      </c>
      <c r="P110" s="1" t="s">
        <v>11315</v>
      </c>
      <c r="Q110" s="1"/>
      <c r="R110" s="11">
        <v>135</v>
      </c>
      <c r="S110" s="1">
        <v>1218</v>
      </c>
      <c r="T110" s="1"/>
    </row>
    <row r="111" spans="1:20">
      <c r="A111" s="32">
        <v>44450</v>
      </c>
      <c r="B111" s="32">
        <v>45016</v>
      </c>
      <c r="C111" s="1" t="s">
        <v>12124</v>
      </c>
      <c r="D111" s="1" t="s">
        <v>12125</v>
      </c>
      <c r="E111" s="1" t="s">
        <v>12126</v>
      </c>
      <c r="F111" s="1">
        <v>9910174449</v>
      </c>
      <c r="G111" s="1" t="s">
        <v>12129</v>
      </c>
      <c r="H111" s="1" t="s">
        <v>12127</v>
      </c>
      <c r="I111" s="1" t="s">
        <v>7252</v>
      </c>
      <c r="J111" s="1" t="s">
        <v>13115</v>
      </c>
      <c r="K111" s="1" t="s">
        <v>12128</v>
      </c>
      <c r="L111" s="1" t="s">
        <v>11349</v>
      </c>
      <c r="M111" s="1" t="s">
        <v>12130</v>
      </c>
      <c r="N111" s="1" t="s">
        <v>12131</v>
      </c>
      <c r="O111" s="1" t="s">
        <v>11281</v>
      </c>
      <c r="P111" s="1" t="s">
        <v>11315</v>
      </c>
      <c r="Q111" s="1"/>
      <c r="R111" s="11">
        <v>134</v>
      </c>
      <c r="S111" s="1">
        <v>1101</v>
      </c>
      <c r="T111" s="1"/>
    </row>
    <row r="112" spans="1:20">
      <c r="A112" s="32">
        <v>44440</v>
      </c>
      <c r="B112" s="32">
        <v>45016</v>
      </c>
      <c r="C112" s="1" t="s">
        <v>11776</v>
      </c>
      <c r="D112" s="1" t="s">
        <v>12132</v>
      </c>
      <c r="E112" s="1" t="s">
        <v>6060</v>
      </c>
      <c r="F112" s="1">
        <v>9779945039</v>
      </c>
      <c r="G112" s="1" t="s">
        <v>12133</v>
      </c>
      <c r="H112" s="1" t="s">
        <v>11525</v>
      </c>
      <c r="I112" s="1" t="s">
        <v>6058</v>
      </c>
      <c r="J112" s="1" t="s">
        <v>13115</v>
      </c>
      <c r="K112" s="1"/>
      <c r="L112" s="1" t="s">
        <v>12134</v>
      </c>
      <c r="M112" s="1" t="s">
        <v>12135</v>
      </c>
      <c r="N112" s="1" t="s">
        <v>12136</v>
      </c>
      <c r="O112" s="1" t="s">
        <v>11281</v>
      </c>
      <c r="P112" s="1" t="s">
        <v>11315</v>
      </c>
      <c r="Q112" s="1"/>
      <c r="R112" s="11">
        <v>133</v>
      </c>
      <c r="S112" s="1" t="s">
        <v>11562</v>
      </c>
      <c r="T112" s="1" t="s">
        <v>13129</v>
      </c>
    </row>
    <row r="113" spans="1:20">
      <c r="A113" s="32">
        <v>44438</v>
      </c>
      <c r="B113" s="32">
        <v>45016</v>
      </c>
      <c r="C113" s="1" t="s">
        <v>12137</v>
      </c>
      <c r="D113" s="1" t="s">
        <v>12138</v>
      </c>
      <c r="E113" s="1" t="s">
        <v>3399</v>
      </c>
      <c r="F113" s="1">
        <v>9004812199</v>
      </c>
      <c r="G113" s="1" t="s">
        <v>12139</v>
      </c>
      <c r="H113" s="1" t="s">
        <v>11524</v>
      </c>
      <c r="I113" s="1" t="s">
        <v>3397</v>
      </c>
      <c r="J113" s="1" t="s">
        <v>13115</v>
      </c>
      <c r="K113" s="1"/>
      <c r="L113" s="1" t="s">
        <v>12140</v>
      </c>
      <c r="M113" s="1" t="s">
        <v>12140</v>
      </c>
      <c r="N113" s="1" t="s">
        <v>12141</v>
      </c>
      <c r="O113" s="1" t="s">
        <v>11281</v>
      </c>
      <c r="P113" s="1" t="s">
        <v>11315</v>
      </c>
      <c r="Q113" s="1"/>
      <c r="R113" s="11">
        <v>132</v>
      </c>
      <c r="S113" s="1">
        <v>1409</v>
      </c>
      <c r="T113" s="1"/>
    </row>
    <row r="114" spans="1:20">
      <c r="A114" s="32">
        <v>44434</v>
      </c>
      <c r="B114" s="32">
        <v>45016</v>
      </c>
      <c r="C114" s="1" t="s">
        <v>12142</v>
      </c>
      <c r="D114" s="1" t="s">
        <v>12143</v>
      </c>
      <c r="E114" s="1" t="s">
        <v>12144</v>
      </c>
      <c r="F114" s="1">
        <v>8767555476</v>
      </c>
      <c r="G114" s="1" t="s">
        <v>81</v>
      </c>
      <c r="H114" s="1" t="s">
        <v>11461</v>
      </c>
      <c r="I114" s="1" t="s">
        <v>3306</v>
      </c>
      <c r="J114" s="1" t="s">
        <v>13115</v>
      </c>
      <c r="K114" s="1" t="s">
        <v>12145</v>
      </c>
      <c r="L114" s="1" t="s">
        <v>7613</v>
      </c>
      <c r="M114" s="1" t="s">
        <v>12146</v>
      </c>
      <c r="N114" s="1" t="s">
        <v>12147</v>
      </c>
      <c r="O114" s="1" t="s">
        <v>11281</v>
      </c>
      <c r="P114" s="1" t="s">
        <v>11282</v>
      </c>
      <c r="Q114" s="1"/>
      <c r="R114" s="11">
        <v>102</v>
      </c>
      <c r="S114" s="1">
        <v>1396</v>
      </c>
      <c r="T114" s="1"/>
    </row>
    <row r="115" spans="1:20">
      <c r="A115" s="32">
        <v>44433</v>
      </c>
      <c r="B115" s="32">
        <v>45382</v>
      </c>
      <c r="C115" s="1" t="s">
        <v>12148</v>
      </c>
      <c r="D115" s="1" t="s">
        <v>12149</v>
      </c>
      <c r="E115" s="1" t="s">
        <v>6995</v>
      </c>
      <c r="F115" s="1">
        <v>9769171272</v>
      </c>
      <c r="G115" s="1" t="s">
        <v>12150</v>
      </c>
      <c r="H115" s="1" t="s">
        <v>11554</v>
      </c>
      <c r="I115" s="1" t="s">
        <v>6993</v>
      </c>
      <c r="J115" s="1" t="s">
        <v>13115</v>
      </c>
      <c r="K115" s="1"/>
      <c r="L115" s="1" t="s">
        <v>7613</v>
      </c>
      <c r="M115" s="1" t="s">
        <v>12151</v>
      </c>
      <c r="N115" s="1" t="s">
        <v>12152</v>
      </c>
      <c r="O115" s="1" t="s">
        <v>11281</v>
      </c>
      <c r="P115" s="1" t="s">
        <v>11315</v>
      </c>
      <c r="Q115" s="1"/>
      <c r="R115" s="11">
        <v>131</v>
      </c>
      <c r="S115" s="1">
        <v>1013</v>
      </c>
      <c r="T115" s="1"/>
    </row>
    <row r="116" spans="1:20">
      <c r="A116" s="32">
        <v>44424</v>
      </c>
      <c r="B116" s="32">
        <v>45382</v>
      </c>
      <c r="C116" s="1" t="s">
        <v>12153</v>
      </c>
      <c r="D116" s="1" t="s">
        <v>12154</v>
      </c>
      <c r="E116" s="1" t="s">
        <v>12155</v>
      </c>
      <c r="F116" s="1">
        <v>9820056447</v>
      </c>
      <c r="G116" s="1" t="s">
        <v>12156</v>
      </c>
      <c r="H116" s="1" t="s">
        <v>11982</v>
      </c>
      <c r="I116" s="1" t="s">
        <v>4088</v>
      </c>
      <c r="J116" s="1" t="s">
        <v>13115</v>
      </c>
      <c r="K116" s="1"/>
      <c r="L116" s="1" t="s">
        <v>7613</v>
      </c>
      <c r="M116" s="1" t="s">
        <v>12157</v>
      </c>
      <c r="N116" s="1" t="s">
        <v>12158</v>
      </c>
      <c r="O116" s="1" t="s">
        <v>11281</v>
      </c>
      <c r="P116" s="1" t="s">
        <v>11315</v>
      </c>
      <c r="Q116" s="1"/>
      <c r="R116" s="11">
        <v>129</v>
      </c>
      <c r="S116" s="1">
        <v>1273</v>
      </c>
      <c r="T116" s="1"/>
    </row>
    <row r="117" spans="1:20">
      <c r="A117" s="32">
        <v>44424</v>
      </c>
      <c r="B117" s="32">
        <v>45043</v>
      </c>
      <c r="C117" s="1" t="s">
        <v>12159</v>
      </c>
      <c r="D117" s="1" t="s">
        <v>12160</v>
      </c>
      <c r="E117" s="1" t="s">
        <v>12161</v>
      </c>
      <c r="F117" s="1">
        <v>9713822389</v>
      </c>
      <c r="G117" s="1" t="s">
        <v>12163</v>
      </c>
      <c r="H117" s="1" t="s">
        <v>12162</v>
      </c>
      <c r="I117" s="1" t="s">
        <v>2345</v>
      </c>
      <c r="J117" s="1" t="s">
        <v>13115</v>
      </c>
      <c r="K117" s="1"/>
      <c r="L117" s="1" t="s">
        <v>12164</v>
      </c>
      <c r="M117" s="1" t="s">
        <v>12165</v>
      </c>
      <c r="N117" s="1" t="s">
        <v>12166</v>
      </c>
      <c r="O117" s="1" t="s">
        <v>11281</v>
      </c>
      <c r="P117" s="1" t="s">
        <v>11315</v>
      </c>
      <c r="Q117" s="1"/>
      <c r="R117" s="11">
        <v>130</v>
      </c>
      <c r="S117" s="1">
        <v>1473</v>
      </c>
      <c r="T117" s="1"/>
    </row>
    <row r="118" spans="1:20">
      <c r="A118" s="32">
        <v>44412</v>
      </c>
      <c r="B118" s="32">
        <v>45016</v>
      </c>
      <c r="C118" s="1" t="s">
        <v>12174</v>
      </c>
      <c r="D118" s="1" t="s">
        <v>12175</v>
      </c>
      <c r="E118" s="1" t="s">
        <v>12176</v>
      </c>
      <c r="F118" s="1">
        <v>7710099850</v>
      </c>
      <c r="G118" s="1" t="s">
        <v>12178</v>
      </c>
      <c r="H118" s="1" t="s">
        <v>12177</v>
      </c>
      <c r="I118" s="1" t="s">
        <v>5076</v>
      </c>
      <c r="J118" s="1" t="s">
        <v>13115</v>
      </c>
      <c r="K118" s="1"/>
      <c r="L118" s="1" t="s">
        <v>7613</v>
      </c>
      <c r="M118" s="1" t="s">
        <v>12179</v>
      </c>
      <c r="N118" s="1" t="s">
        <v>12180</v>
      </c>
      <c r="O118" s="1" t="s">
        <v>11281</v>
      </c>
      <c r="P118" s="1" t="s">
        <v>11315</v>
      </c>
      <c r="Q118" s="1"/>
      <c r="R118" s="11">
        <v>128</v>
      </c>
      <c r="S118" s="1">
        <v>1001</v>
      </c>
      <c r="T118" s="1"/>
    </row>
    <row r="119" spans="1:20" ht="28.8">
      <c r="A119" s="32">
        <v>44404</v>
      </c>
      <c r="B119" s="32">
        <v>45016</v>
      </c>
      <c r="C119" s="1" t="s">
        <v>12187</v>
      </c>
      <c r="D119" s="1" t="s">
        <v>12188</v>
      </c>
      <c r="E119" s="1" t="s">
        <v>7161</v>
      </c>
      <c r="F119" s="1">
        <v>9820214373</v>
      </c>
      <c r="G119" s="1" t="s">
        <v>1247</v>
      </c>
      <c r="H119" s="1" t="s">
        <v>12189</v>
      </c>
      <c r="I119" s="1" t="s">
        <v>7158</v>
      </c>
      <c r="J119" s="1" t="s">
        <v>13115</v>
      </c>
      <c r="K119" s="1" t="s">
        <v>12190</v>
      </c>
      <c r="L119" s="1" t="s">
        <v>1497</v>
      </c>
      <c r="M119" s="33" t="s">
        <v>12191</v>
      </c>
      <c r="N119" s="1" t="s">
        <v>12192</v>
      </c>
      <c r="O119" s="1" t="s">
        <v>11281</v>
      </c>
      <c r="P119" s="1" t="s">
        <v>11282</v>
      </c>
      <c r="Q119" s="1"/>
      <c r="R119" s="11">
        <v>101</v>
      </c>
      <c r="S119" s="1">
        <v>1647</v>
      </c>
      <c r="T119" s="1"/>
    </row>
    <row r="120" spans="1:20">
      <c r="A120" s="32">
        <v>44399</v>
      </c>
      <c r="B120" s="32">
        <v>45382</v>
      </c>
      <c r="C120" s="1" t="s">
        <v>12193</v>
      </c>
      <c r="D120" s="1" t="s">
        <v>12194</v>
      </c>
      <c r="E120" s="1" t="s">
        <v>1550</v>
      </c>
      <c r="F120" s="1">
        <v>9789966666</v>
      </c>
      <c r="G120" s="1" t="s">
        <v>50</v>
      </c>
      <c r="H120" s="1" t="s">
        <v>11275</v>
      </c>
      <c r="I120" s="1" t="s">
        <v>1547</v>
      </c>
      <c r="J120" s="1" t="s">
        <v>13115</v>
      </c>
      <c r="K120" s="1" t="s">
        <v>12195</v>
      </c>
      <c r="L120" s="1" t="s">
        <v>11278</v>
      </c>
      <c r="M120" s="1" t="s">
        <v>12196</v>
      </c>
      <c r="N120" s="1" t="s">
        <v>12197</v>
      </c>
      <c r="O120" s="1" t="s">
        <v>11281</v>
      </c>
      <c r="P120" s="1" t="s">
        <v>11282</v>
      </c>
      <c r="Q120" s="1"/>
      <c r="R120" s="11">
        <v>100</v>
      </c>
      <c r="S120" s="1">
        <v>1287</v>
      </c>
      <c r="T120" s="1"/>
    </row>
    <row r="121" spans="1:20">
      <c r="A121" s="32">
        <v>44399</v>
      </c>
      <c r="B121" s="32">
        <v>45016</v>
      </c>
      <c r="C121" s="1" t="s">
        <v>12198</v>
      </c>
      <c r="D121" s="1" t="s">
        <v>12199</v>
      </c>
      <c r="E121" s="1" t="s">
        <v>3479</v>
      </c>
      <c r="F121" s="1">
        <v>9822280576</v>
      </c>
      <c r="G121" s="1" t="s">
        <v>12201</v>
      </c>
      <c r="H121" s="1" t="s">
        <v>12200</v>
      </c>
      <c r="I121" s="1" t="s">
        <v>3476</v>
      </c>
      <c r="J121" s="1" t="s">
        <v>13115</v>
      </c>
      <c r="K121" s="1"/>
      <c r="L121" s="1" t="s">
        <v>12202</v>
      </c>
      <c r="M121" s="1" t="s">
        <v>12203</v>
      </c>
      <c r="N121" s="1" t="s">
        <v>12204</v>
      </c>
      <c r="O121" s="1" t="s">
        <v>11281</v>
      </c>
      <c r="P121" s="1" t="s">
        <v>11315</v>
      </c>
      <c r="Q121" s="1"/>
      <c r="R121" s="11">
        <v>126</v>
      </c>
      <c r="S121" s="1">
        <v>1279</v>
      </c>
      <c r="T121" s="1"/>
    </row>
    <row r="122" spans="1:20">
      <c r="A122" s="32">
        <v>44397</v>
      </c>
      <c r="B122" s="32">
        <v>45016</v>
      </c>
      <c r="C122" s="1" t="s">
        <v>11272</v>
      </c>
      <c r="D122" s="1" t="s">
        <v>11273</v>
      </c>
      <c r="E122" s="1" t="s">
        <v>12205</v>
      </c>
      <c r="F122" s="1">
        <v>9841026049</v>
      </c>
      <c r="G122" s="1" t="s">
        <v>4481</v>
      </c>
      <c r="H122" s="1" t="s">
        <v>11675</v>
      </c>
      <c r="I122" s="1" t="s">
        <v>12206</v>
      </c>
      <c r="J122" s="1" t="s">
        <v>13115</v>
      </c>
      <c r="K122" s="1"/>
      <c r="L122" s="1" t="s">
        <v>11278</v>
      </c>
      <c r="M122" s="1" t="s">
        <v>12207</v>
      </c>
      <c r="N122" s="1" t="s">
        <v>12208</v>
      </c>
      <c r="O122" s="1" t="s">
        <v>11281</v>
      </c>
      <c r="P122" s="1" t="s">
        <v>11315</v>
      </c>
      <c r="Q122" s="1"/>
      <c r="R122" s="11">
        <v>125</v>
      </c>
      <c r="S122">
        <v>1818</v>
      </c>
    </row>
    <row r="123" spans="1:20">
      <c r="A123" s="32">
        <v>44389</v>
      </c>
      <c r="B123" s="32">
        <v>45016</v>
      </c>
      <c r="C123" s="1" t="s">
        <v>12223</v>
      </c>
      <c r="D123" s="1" t="s">
        <v>12224</v>
      </c>
      <c r="E123" s="1" t="s">
        <v>12225</v>
      </c>
      <c r="F123" s="1">
        <v>9833144266</v>
      </c>
      <c r="G123" s="1" t="s">
        <v>12226</v>
      </c>
      <c r="H123" s="1" t="s">
        <v>11570</v>
      </c>
      <c r="I123" s="1" t="s">
        <v>2661</v>
      </c>
      <c r="J123" s="1" t="s">
        <v>13115</v>
      </c>
      <c r="K123" s="1"/>
      <c r="L123" s="1" t="s">
        <v>1497</v>
      </c>
      <c r="M123" s="1" t="s">
        <v>12227</v>
      </c>
      <c r="N123" s="1" t="s">
        <v>12228</v>
      </c>
      <c r="O123" s="1" t="s">
        <v>11281</v>
      </c>
      <c r="P123" s="1" t="s">
        <v>11315</v>
      </c>
      <c r="Q123" s="1"/>
      <c r="R123" s="11">
        <v>124</v>
      </c>
      <c r="S123" s="1">
        <v>1099</v>
      </c>
      <c r="T123" s="1"/>
    </row>
    <row r="124" spans="1:20" ht="28.8">
      <c r="A124" s="32">
        <v>44386</v>
      </c>
      <c r="B124" s="32">
        <v>45382</v>
      </c>
      <c r="C124" s="1" t="s">
        <v>12229</v>
      </c>
      <c r="D124" s="1" t="s">
        <v>12230</v>
      </c>
      <c r="E124" s="1" t="s">
        <v>5875</v>
      </c>
      <c r="F124" s="1">
        <v>9840718371</v>
      </c>
      <c r="G124" s="1" t="s">
        <v>12231</v>
      </c>
      <c r="H124" s="1" t="s">
        <v>11339</v>
      </c>
      <c r="I124" s="1" t="s">
        <v>5873</v>
      </c>
      <c r="J124" s="1" t="s">
        <v>13115</v>
      </c>
      <c r="K124" s="1"/>
      <c r="L124" s="1" t="s">
        <v>11278</v>
      </c>
      <c r="M124" s="33" t="s">
        <v>12232</v>
      </c>
      <c r="N124" s="1" t="s">
        <v>12233</v>
      </c>
      <c r="O124" s="1" t="s">
        <v>11281</v>
      </c>
      <c r="P124" s="1" t="s">
        <v>11315</v>
      </c>
      <c r="Q124" s="1"/>
      <c r="R124" s="11">
        <v>123</v>
      </c>
      <c r="S124" s="1">
        <v>1380</v>
      </c>
      <c r="T124" s="1"/>
    </row>
    <row r="125" spans="1:20">
      <c r="A125" s="32">
        <v>44377</v>
      </c>
      <c r="B125" s="32">
        <v>45016</v>
      </c>
      <c r="C125" s="1" t="s">
        <v>11714</v>
      </c>
      <c r="D125" s="1" t="s">
        <v>11844</v>
      </c>
      <c r="E125" s="1" t="s">
        <v>12234</v>
      </c>
      <c r="F125" s="1">
        <v>9769881877</v>
      </c>
      <c r="G125" s="1" t="s">
        <v>8389</v>
      </c>
      <c r="H125" s="1" t="s">
        <v>12235</v>
      </c>
      <c r="I125" s="1" t="s">
        <v>8388</v>
      </c>
      <c r="J125" s="1" t="s">
        <v>13115</v>
      </c>
      <c r="K125" s="1"/>
      <c r="L125" s="1" t="s">
        <v>7613</v>
      </c>
      <c r="M125" s="1" t="s">
        <v>12236</v>
      </c>
      <c r="N125" s="1" t="s">
        <v>12237</v>
      </c>
      <c r="O125" s="1" t="s">
        <v>11281</v>
      </c>
      <c r="P125" s="1" t="s">
        <v>11315</v>
      </c>
      <c r="Q125" s="1"/>
      <c r="R125" s="11">
        <v>122</v>
      </c>
      <c r="S125" s="1">
        <v>1429</v>
      </c>
      <c r="T125" s="1"/>
    </row>
    <row r="126" spans="1:20">
      <c r="A126" s="32">
        <v>44364</v>
      </c>
      <c r="B126" s="32">
        <v>45016</v>
      </c>
      <c r="C126" s="1" t="s">
        <v>11816</v>
      </c>
      <c r="D126" s="1" t="s">
        <v>12238</v>
      </c>
      <c r="E126" s="1" t="s">
        <v>12239</v>
      </c>
      <c r="F126" s="1">
        <v>9833060142</v>
      </c>
      <c r="G126" s="1" t="s">
        <v>12241</v>
      </c>
      <c r="H126" s="1" t="s">
        <v>12240</v>
      </c>
      <c r="I126" s="1" t="s">
        <v>6243</v>
      </c>
      <c r="J126" s="1" t="s">
        <v>13115</v>
      </c>
      <c r="K126" s="1"/>
      <c r="L126" s="1" t="s">
        <v>12242</v>
      </c>
      <c r="M126" s="1" t="s">
        <v>12243</v>
      </c>
      <c r="N126" s="1" t="s">
        <v>12244</v>
      </c>
      <c r="O126" s="1" t="s">
        <v>11281</v>
      </c>
      <c r="P126" s="1" t="s">
        <v>11315</v>
      </c>
      <c r="Q126" s="1"/>
      <c r="R126" s="11">
        <v>121</v>
      </c>
      <c r="S126" s="1">
        <v>1281</v>
      </c>
      <c r="T126" s="1"/>
    </row>
    <row r="127" spans="1:20">
      <c r="A127" s="32">
        <v>44349</v>
      </c>
      <c r="B127" s="32">
        <v>45016</v>
      </c>
      <c r="C127" s="1" t="s">
        <v>12301</v>
      </c>
      <c r="D127" s="1" t="s">
        <v>12302</v>
      </c>
      <c r="E127" s="1" t="s">
        <v>12303</v>
      </c>
      <c r="F127" s="1">
        <v>8291185431</v>
      </c>
      <c r="G127" s="1" t="s">
        <v>12306</v>
      </c>
      <c r="H127" s="1" t="s">
        <v>12304</v>
      </c>
      <c r="I127" s="1" t="s">
        <v>3887</v>
      </c>
      <c r="J127" s="1" t="s">
        <v>13115</v>
      </c>
      <c r="K127" s="1" t="s">
        <v>12305</v>
      </c>
      <c r="L127" s="1" t="s">
        <v>12054</v>
      </c>
      <c r="M127" s="1" t="s">
        <v>12307</v>
      </c>
      <c r="N127" s="1" t="s">
        <v>12308</v>
      </c>
      <c r="O127" s="1" t="s">
        <v>11281</v>
      </c>
      <c r="P127" s="1" t="s">
        <v>11282</v>
      </c>
      <c r="Q127" s="1"/>
      <c r="R127" s="11">
        <v>98</v>
      </c>
      <c r="S127" s="1">
        <v>1154</v>
      </c>
      <c r="T127" s="1"/>
    </row>
    <row r="128" spans="1:20">
      <c r="A128" s="32">
        <v>44347</v>
      </c>
      <c r="B128" s="32">
        <v>45016</v>
      </c>
      <c r="C128" s="1" t="s">
        <v>12309</v>
      </c>
      <c r="D128" s="1" t="s">
        <v>12310</v>
      </c>
      <c r="E128" s="1" t="s">
        <v>12311</v>
      </c>
      <c r="F128" s="1">
        <v>9961023640</v>
      </c>
      <c r="G128" s="1" t="s">
        <v>12312</v>
      </c>
      <c r="H128" s="1" t="s">
        <v>12240</v>
      </c>
      <c r="I128" s="1" t="s">
        <v>2955</v>
      </c>
      <c r="J128" s="1" t="s">
        <v>13115</v>
      </c>
      <c r="K128" s="1"/>
      <c r="L128" s="1" t="s">
        <v>12313</v>
      </c>
      <c r="M128" s="1" t="s">
        <v>12314</v>
      </c>
      <c r="N128" s="1" t="s">
        <v>12315</v>
      </c>
      <c r="O128" s="1" t="s">
        <v>11281</v>
      </c>
      <c r="P128" s="1" t="s">
        <v>11315</v>
      </c>
      <c r="Q128" s="1"/>
      <c r="R128" s="11">
        <v>120</v>
      </c>
      <c r="S128" s="1">
        <v>1405</v>
      </c>
      <c r="T128" s="1"/>
    </row>
    <row r="129" spans="1:20">
      <c r="A129" s="32">
        <v>44339</v>
      </c>
      <c r="B129" s="32">
        <v>45016</v>
      </c>
      <c r="C129" s="1" t="s">
        <v>12316</v>
      </c>
      <c r="D129" s="1" t="s">
        <v>12317</v>
      </c>
      <c r="E129" s="1" t="s">
        <v>4265</v>
      </c>
      <c r="F129" s="1">
        <v>9769903330</v>
      </c>
      <c r="G129" s="1" t="s">
        <v>12320</v>
      </c>
      <c r="H129" s="1" t="s">
        <v>12318</v>
      </c>
      <c r="I129" s="1" t="s">
        <v>4263</v>
      </c>
      <c r="J129" s="1" t="s">
        <v>13115</v>
      </c>
      <c r="K129" s="1" t="s">
        <v>12319</v>
      </c>
      <c r="L129" s="1" t="s">
        <v>7613</v>
      </c>
      <c r="M129" s="1" t="s">
        <v>12321</v>
      </c>
      <c r="N129" s="1" t="s">
        <v>12322</v>
      </c>
      <c r="O129" s="1" t="s">
        <v>11281</v>
      </c>
      <c r="P129" s="1" t="s">
        <v>11315</v>
      </c>
      <c r="Q129" s="1"/>
      <c r="R129" s="11">
        <v>119</v>
      </c>
      <c r="S129" s="1">
        <v>1296</v>
      </c>
      <c r="T129" s="1"/>
    </row>
    <row r="130" spans="1:20">
      <c r="A130" s="32">
        <v>44338</v>
      </c>
      <c r="B130" s="32">
        <v>45016</v>
      </c>
      <c r="C130" s="1" t="s">
        <v>12323</v>
      </c>
      <c r="D130" s="1" t="s">
        <v>12324</v>
      </c>
      <c r="E130" s="1" t="s">
        <v>1514</v>
      </c>
      <c r="F130" s="1">
        <v>9878825254</v>
      </c>
      <c r="G130" s="1" t="s">
        <v>12326</v>
      </c>
      <c r="H130" s="1" t="s">
        <v>11543</v>
      </c>
      <c r="I130" s="1" t="s">
        <v>12325</v>
      </c>
      <c r="J130" s="1" t="s">
        <v>13115</v>
      </c>
      <c r="K130" s="1"/>
      <c r="L130" s="1" t="s">
        <v>12327</v>
      </c>
      <c r="M130" s="1" t="s">
        <v>12328</v>
      </c>
      <c r="N130" s="1" t="s">
        <v>12329</v>
      </c>
      <c r="O130" s="1" t="s">
        <v>11281</v>
      </c>
      <c r="P130" s="1" t="s">
        <v>11315</v>
      </c>
      <c r="Q130" s="1"/>
      <c r="R130" s="11">
        <v>118</v>
      </c>
      <c r="S130" s="1">
        <v>1891</v>
      </c>
      <c r="T130" s="1"/>
    </row>
    <row r="131" spans="1:20" ht="43.2">
      <c r="A131" s="32">
        <v>44337</v>
      </c>
      <c r="B131" s="32">
        <v>45016</v>
      </c>
      <c r="C131" s="1" t="s">
        <v>12330</v>
      </c>
      <c r="D131" s="1" t="s">
        <v>12331</v>
      </c>
      <c r="E131" s="1" t="s">
        <v>12332</v>
      </c>
      <c r="F131" s="1">
        <v>8308844318</v>
      </c>
      <c r="G131" s="1" t="s">
        <v>12333</v>
      </c>
      <c r="H131" s="1" t="s">
        <v>12333</v>
      </c>
      <c r="I131" s="1" t="s">
        <v>7830</v>
      </c>
      <c r="J131" s="1" t="s">
        <v>13115</v>
      </c>
      <c r="K131" s="1"/>
      <c r="L131" s="1" t="s">
        <v>12334</v>
      </c>
      <c r="M131" s="33" t="s">
        <v>12335</v>
      </c>
      <c r="N131" s="1" t="s">
        <v>12336</v>
      </c>
      <c r="O131" s="1" t="s">
        <v>11281</v>
      </c>
      <c r="P131" s="1" t="s">
        <v>11315</v>
      </c>
      <c r="Q131" s="1"/>
      <c r="R131" s="11">
        <v>117</v>
      </c>
      <c r="S131" s="1">
        <v>1081</v>
      </c>
      <c r="T131" s="1"/>
    </row>
    <row r="132" spans="1:20" ht="28.8">
      <c r="A132" s="32">
        <v>44336</v>
      </c>
      <c r="B132" s="32">
        <v>47938</v>
      </c>
      <c r="C132" s="1" t="s">
        <v>12337</v>
      </c>
      <c r="D132" s="1" t="s">
        <v>12338</v>
      </c>
      <c r="E132" s="1" t="s">
        <v>1752</v>
      </c>
      <c r="F132" s="1">
        <v>9820938516</v>
      </c>
      <c r="G132" s="1" t="s">
        <v>12340</v>
      </c>
      <c r="H132" s="1" t="s">
        <v>12339</v>
      </c>
      <c r="I132" s="1" t="s">
        <v>1750</v>
      </c>
      <c r="J132" s="1" t="s">
        <v>13115</v>
      </c>
      <c r="K132" s="1"/>
      <c r="L132" s="1" t="s">
        <v>11278</v>
      </c>
      <c r="M132" s="33" t="s">
        <v>12341</v>
      </c>
      <c r="N132" s="1" t="s">
        <v>12342</v>
      </c>
      <c r="O132" s="1" t="s">
        <v>11281</v>
      </c>
      <c r="P132" s="1" t="s">
        <v>11760</v>
      </c>
      <c r="Q132" s="1"/>
      <c r="R132" s="11">
        <v>74</v>
      </c>
      <c r="S132" s="1">
        <v>1142</v>
      </c>
      <c r="T132" s="1"/>
    </row>
    <row r="133" spans="1:20">
      <c r="A133" s="32">
        <v>44333</v>
      </c>
      <c r="B133" s="32">
        <v>45382</v>
      </c>
      <c r="C133" s="1" t="s">
        <v>12343</v>
      </c>
      <c r="D133" s="1" t="s">
        <v>11844</v>
      </c>
      <c r="E133" s="1" t="s">
        <v>6869</v>
      </c>
      <c r="F133" s="1">
        <v>9665779852</v>
      </c>
      <c r="G133" s="1" t="s">
        <v>12345</v>
      </c>
      <c r="H133" s="1" t="s">
        <v>11413</v>
      </c>
      <c r="I133" s="1" t="s">
        <v>12344</v>
      </c>
      <c r="J133" s="1" t="s">
        <v>13115</v>
      </c>
      <c r="K133" s="1"/>
      <c r="L133" s="1" t="s">
        <v>11380</v>
      </c>
      <c r="M133" s="1" t="s">
        <v>12346</v>
      </c>
      <c r="N133" s="1" t="s">
        <v>12347</v>
      </c>
      <c r="O133" s="1" t="s">
        <v>11281</v>
      </c>
      <c r="P133" s="1" t="s">
        <v>11315</v>
      </c>
      <c r="Q133" s="1"/>
      <c r="R133" s="11">
        <v>116</v>
      </c>
      <c r="S133" s="1">
        <v>1159</v>
      </c>
      <c r="T133" s="1"/>
    </row>
    <row r="134" spans="1:20">
      <c r="A134" s="32">
        <v>44328</v>
      </c>
      <c r="B134" s="32">
        <v>45016</v>
      </c>
      <c r="C134" s="1" t="s">
        <v>12362</v>
      </c>
      <c r="D134" s="1" t="s">
        <v>12363</v>
      </c>
      <c r="E134" s="1" t="s">
        <v>12364</v>
      </c>
      <c r="F134" s="1">
        <v>8875127277</v>
      </c>
      <c r="G134" s="1" t="s">
        <v>12366</v>
      </c>
      <c r="H134" s="1" t="s">
        <v>12365</v>
      </c>
      <c r="I134" s="1" t="s">
        <v>6175</v>
      </c>
      <c r="J134" s="1" t="s">
        <v>13115</v>
      </c>
      <c r="K134" s="1"/>
      <c r="L134" s="1" t="s">
        <v>11885</v>
      </c>
      <c r="M134" s="1" t="s">
        <v>12367</v>
      </c>
      <c r="N134" s="1" t="s">
        <v>12368</v>
      </c>
      <c r="O134" s="1" t="s">
        <v>11281</v>
      </c>
      <c r="P134" s="1" t="s">
        <v>11315</v>
      </c>
      <c r="Q134" s="1"/>
      <c r="R134" s="11">
        <v>115</v>
      </c>
      <c r="S134" s="1">
        <v>1367</v>
      </c>
      <c r="T134" s="1"/>
    </row>
    <row r="135" spans="1:20">
      <c r="A135" s="32">
        <v>44328</v>
      </c>
      <c r="B135" s="32">
        <v>48304</v>
      </c>
      <c r="C135" s="1" t="s">
        <v>12369</v>
      </c>
      <c r="D135" s="1" t="s">
        <v>12210</v>
      </c>
      <c r="E135" s="1" t="s">
        <v>12370</v>
      </c>
      <c r="F135" s="1">
        <v>9833893303</v>
      </c>
      <c r="G135" s="1" t="s">
        <v>12372</v>
      </c>
      <c r="H135" s="1" t="s">
        <v>11562</v>
      </c>
      <c r="I135" s="1" t="s">
        <v>3198</v>
      </c>
      <c r="J135" s="1" t="s">
        <v>13115</v>
      </c>
      <c r="K135" s="1" t="s">
        <v>12371</v>
      </c>
      <c r="L135" s="1" t="s">
        <v>7613</v>
      </c>
      <c r="M135" s="1" t="s">
        <v>12373</v>
      </c>
      <c r="N135" s="1" t="s">
        <v>12374</v>
      </c>
      <c r="O135" s="1" t="s">
        <v>11281</v>
      </c>
      <c r="P135" s="1" t="s">
        <v>11327</v>
      </c>
      <c r="Q135" s="1"/>
      <c r="R135" s="11" t="s">
        <v>12375</v>
      </c>
      <c r="S135" s="1">
        <v>1788</v>
      </c>
      <c r="T135" s="1"/>
    </row>
    <row r="136" spans="1:20">
      <c r="A136" s="32">
        <v>44322</v>
      </c>
      <c r="B136" s="32">
        <v>45016</v>
      </c>
      <c r="C136" s="1" t="s">
        <v>12389</v>
      </c>
      <c r="D136" s="1" t="s">
        <v>12390</v>
      </c>
      <c r="E136" s="1" t="s">
        <v>12391</v>
      </c>
      <c r="F136" s="1">
        <v>9840615733</v>
      </c>
      <c r="G136" s="1" t="s">
        <v>11562</v>
      </c>
      <c r="H136" s="1" t="s">
        <v>11543</v>
      </c>
      <c r="I136" s="1" t="s">
        <v>6724</v>
      </c>
      <c r="J136" s="1" t="s">
        <v>13115</v>
      </c>
      <c r="K136" s="1"/>
      <c r="L136" s="1" t="s">
        <v>11278</v>
      </c>
      <c r="M136" s="1" t="s">
        <v>12392</v>
      </c>
      <c r="N136" s="1" t="s">
        <v>12393</v>
      </c>
      <c r="O136" s="1" t="s">
        <v>11281</v>
      </c>
      <c r="P136" s="1" t="s">
        <v>11315</v>
      </c>
      <c r="Q136" s="1"/>
      <c r="R136" s="11">
        <v>114</v>
      </c>
      <c r="S136" s="1">
        <v>1152</v>
      </c>
      <c r="T136" s="1"/>
    </row>
    <row r="137" spans="1:20">
      <c r="A137" s="32">
        <v>44322</v>
      </c>
      <c r="B137" s="32">
        <v>45016</v>
      </c>
      <c r="C137" s="1" t="s">
        <v>12394</v>
      </c>
      <c r="D137" s="1" t="s">
        <v>12395</v>
      </c>
      <c r="E137" s="1" t="s">
        <v>3828</v>
      </c>
      <c r="F137" s="1">
        <v>9223380009</v>
      </c>
      <c r="G137" s="1" t="s">
        <v>12398</v>
      </c>
      <c r="H137" s="1" t="s">
        <v>12396</v>
      </c>
      <c r="I137" s="1" t="s">
        <v>3825</v>
      </c>
      <c r="J137" s="1" t="s">
        <v>13115</v>
      </c>
      <c r="K137" s="1" t="s">
        <v>12397</v>
      </c>
      <c r="L137" s="1" t="s">
        <v>1497</v>
      </c>
      <c r="M137" s="1" t="s">
        <v>12399</v>
      </c>
      <c r="N137" s="1" t="s">
        <v>12400</v>
      </c>
      <c r="O137" s="1" t="s">
        <v>11281</v>
      </c>
      <c r="P137" s="1" t="s">
        <v>11282</v>
      </c>
      <c r="Q137" s="1"/>
      <c r="R137" s="11">
        <v>34</v>
      </c>
      <c r="S137" s="1">
        <v>1401</v>
      </c>
      <c r="T137" s="1"/>
    </row>
    <row r="138" spans="1:20">
      <c r="A138" s="32">
        <v>44322</v>
      </c>
      <c r="B138" s="32">
        <v>45382</v>
      </c>
      <c r="C138" s="1" t="s">
        <v>12401</v>
      </c>
      <c r="D138" s="1" t="s">
        <v>12402</v>
      </c>
      <c r="E138" s="1" t="s">
        <v>12403</v>
      </c>
      <c r="F138" s="1">
        <v>9823010935</v>
      </c>
      <c r="G138" s="1" t="s">
        <v>246</v>
      </c>
      <c r="H138" s="1" t="s">
        <v>12219</v>
      </c>
      <c r="I138" s="1" t="s">
        <v>8439</v>
      </c>
      <c r="J138" s="1" t="s">
        <v>13115</v>
      </c>
      <c r="K138" s="1"/>
      <c r="L138" s="1" t="s">
        <v>11380</v>
      </c>
      <c r="M138" s="1" t="s">
        <v>12404</v>
      </c>
      <c r="N138" s="1" t="s">
        <v>12405</v>
      </c>
      <c r="O138" s="1" t="s">
        <v>11281</v>
      </c>
      <c r="P138" s="1" t="s">
        <v>11282</v>
      </c>
      <c r="Q138" s="1"/>
      <c r="R138" s="11">
        <v>33</v>
      </c>
      <c r="S138" s="1">
        <v>1128</v>
      </c>
      <c r="T138" s="1"/>
    </row>
    <row r="139" spans="1:20">
      <c r="A139" s="32">
        <v>44321</v>
      </c>
      <c r="B139" s="32">
        <v>45016</v>
      </c>
      <c r="C139" s="1" t="s">
        <v>12406</v>
      </c>
      <c r="D139" s="1" t="s">
        <v>12407</v>
      </c>
      <c r="E139" s="1" t="s">
        <v>12408</v>
      </c>
      <c r="F139" s="1">
        <v>8885558383</v>
      </c>
      <c r="G139" s="1" t="s">
        <v>12410</v>
      </c>
      <c r="H139" s="1" t="s">
        <v>12409</v>
      </c>
      <c r="I139" s="1" t="s">
        <v>2176</v>
      </c>
      <c r="J139" s="1" t="s">
        <v>13115</v>
      </c>
      <c r="K139" s="1"/>
      <c r="L139" s="1" t="s">
        <v>1807</v>
      </c>
      <c r="M139" s="1" t="s">
        <v>12411</v>
      </c>
      <c r="N139" s="1" t="s">
        <v>12412</v>
      </c>
      <c r="O139" s="1" t="s">
        <v>11281</v>
      </c>
      <c r="P139" s="1" t="s">
        <v>11315</v>
      </c>
      <c r="Q139" s="1"/>
      <c r="R139" s="11">
        <v>113</v>
      </c>
      <c r="S139" s="1">
        <v>1650</v>
      </c>
      <c r="T139" s="1"/>
    </row>
    <row r="140" spans="1:20" ht="28.8">
      <c r="A140" s="32">
        <v>44321</v>
      </c>
      <c r="B140" s="32">
        <v>47938</v>
      </c>
      <c r="C140" s="1" t="s">
        <v>12413</v>
      </c>
      <c r="D140" s="1" t="s">
        <v>11844</v>
      </c>
      <c r="E140" s="1" t="s">
        <v>12414</v>
      </c>
      <c r="F140" s="1">
        <v>919820296989</v>
      </c>
      <c r="G140" s="1" t="s">
        <v>12416</v>
      </c>
      <c r="H140" s="1" t="s">
        <v>11311</v>
      </c>
      <c r="I140" s="1" t="s">
        <v>4639</v>
      </c>
      <c r="J140" s="1" t="s">
        <v>13115</v>
      </c>
      <c r="K140" s="1" t="s">
        <v>12415</v>
      </c>
      <c r="L140" s="1" t="s">
        <v>7613</v>
      </c>
      <c r="M140" s="33" t="s">
        <v>12417</v>
      </c>
      <c r="N140" s="1" t="s">
        <v>12418</v>
      </c>
      <c r="O140" s="1" t="s">
        <v>11281</v>
      </c>
      <c r="P140" s="1" t="s">
        <v>11760</v>
      </c>
      <c r="Q140" s="1"/>
      <c r="R140" s="11">
        <v>73</v>
      </c>
      <c r="S140" s="1">
        <v>1280</v>
      </c>
      <c r="T140" s="1"/>
    </row>
    <row r="141" spans="1:20">
      <c r="A141" s="32">
        <v>44320</v>
      </c>
      <c r="B141" s="32">
        <v>45016</v>
      </c>
      <c r="C141" s="1" t="s">
        <v>12425</v>
      </c>
      <c r="D141" s="1" t="s">
        <v>12426</v>
      </c>
      <c r="E141" s="1" t="s">
        <v>12427</v>
      </c>
      <c r="F141" s="1">
        <v>8660963623</v>
      </c>
      <c r="G141" s="1" t="s">
        <v>11295</v>
      </c>
      <c r="H141" s="1" t="s">
        <v>11570</v>
      </c>
      <c r="I141" s="1" t="s">
        <v>3836</v>
      </c>
      <c r="J141" s="1" t="s">
        <v>13115</v>
      </c>
      <c r="K141" s="1"/>
      <c r="L141" s="1" t="s">
        <v>11365</v>
      </c>
      <c r="M141" s="1" t="s">
        <v>12428</v>
      </c>
      <c r="N141" s="1" t="s">
        <v>12429</v>
      </c>
      <c r="O141" s="1" t="s">
        <v>11281</v>
      </c>
      <c r="P141" s="1" t="s">
        <v>11315</v>
      </c>
      <c r="Q141" s="1"/>
      <c r="R141" s="11">
        <v>112</v>
      </c>
      <c r="S141" s="1">
        <v>1617</v>
      </c>
      <c r="T141" s="1"/>
    </row>
    <row r="142" spans="1:20">
      <c r="A142" s="32">
        <v>44317</v>
      </c>
      <c r="B142" s="32">
        <v>45016</v>
      </c>
      <c r="C142" s="1" t="s">
        <v>12430</v>
      </c>
      <c r="D142" s="1" t="s">
        <v>12431</v>
      </c>
      <c r="E142" s="1" t="s">
        <v>12432</v>
      </c>
      <c r="F142" s="1">
        <v>9890521315</v>
      </c>
      <c r="G142" s="1" t="s">
        <v>636</v>
      </c>
      <c r="H142" s="1" t="s">
        <v>12433</v>
      </c>
      <c r="I142" s="1" t="s">
        <v>3070</v>
      </c>
      <c r="J142" s="1" t="s">
        <v>13115</v>
      </c>
      <c r="K142" s="1" t="s">
        <v>12434</v>
      </c>
      <c r="L142" s="1" t="s">
        <v>11380</v>
      </c>
      <c r="M142" s="1" t="s">
        <v>12435</v>
      </c>
      <c r="N142" s="1" t="s">
        <v>12436</v>
      </c>
      <c r="O142" s="1" t="s">
        <v>11281</v>
      </c>
      <c r="P142" s="1" t="s">
        <v>11282</v>
      </c>
      <c r="Q142" s="1"/>
      <c r="R142" s="11">
        <v>32</v>
      </c>
      <c r="S142" s="1">
        <v>1021</v>
      </c>
      <c r="T142" s="1"/>
    </row>
    <row r="143" spans="1:20">
      <c r="A143" s="32">
        <v>44316</v>
      </c>
      <c r="B143" s="32">
        <v>45016</v>
      </c>
      <c r="C143" s="1" t="s">
        <v>12437</v>
      </c>
      <c r="D143" s="1" t="s">
        <v>11635</v>
      </c>
      <c r="E143" s="1" t="s">
        <v>7089</v>
      </c>
      <c r="F143" s="1">
        <v>9833556110</v>
      </c>
      <c r="G143" s="1"/>
      <c r="H143" s="1" t="s">
        <v>11355</v>
      </c>
      <c r="I143" s="1" t="s">
        <v>7086</v>
      </c>
      <c r="J143" s="1" t="s">
        <v>13115</v>
      </c>
      <c r="K143" s="1"/>
      <c r="L143" s="1" t="s">
        <v>7613</v>
      </c>
      <c r="M143" s="1" t="s">
        <v>12438</v>
      </c>
      <c r="N143" s="1" t="s">
        <v>12439</v>
      </c>
      <c r="O143" s="1" t="s">
        <v>11281</v>
      </c>
      <c r="P143" s="1" t="s">
        <v>11315</v>
      </c>
      <c r="Q143" s="1"/>
      <c r="R143" s="11">
        <v>111</v>
      </c>
      <c r="S143" s="1">
        <v>1510</v>
      </c>
      <c r="T143" s="1"/>
    </row>
    <row r="144" spans="1:20">
      <c r="A144" s="32">
        <v>44314</v>
      </c>
      <c r="B144" s="32">
        <v>45016</v>
      </c>
      <c r="C144" s="1" t="s">
        <v>12440</v>
      </c>
      <c r="D144" s="1" t="s">
        <v>12441</v>
      </c>
      <c r="E144" s="1" t="s">
        <v>12442</v>
      </c>
      <c r="F144" s="1">
        <v>919495218492</v>
      </c>
      <c r="G144" s="1"/>
      <c r="H144" s="1" t="s">
        <v>11840</v>
      </c>
      <c r="I144" s="1" t="s">
        <v>5196</v>
      </c>
      <c r="J144" s="1" t="s">
        <v>13115</v>
      </c>
      <c r="K144" s="1" t="s">
        <v>12443</v>
      </c>
      <c r="L144" s="1" t="s">
        <v>12444</v>
      </c>
      <c r="M144" s="1" t="s">
        <v>12445</v>
      </c>
      <c r="N144" s="1" t="s">
        <v>12446</v>
      </c>
      <c r="O144" s="1" t="s">
        <v>11281</v>
      </c>
      <c r="P144" s="1" t="s">
        <v>11315</v>
      </c>
      <c r="Q144" s="1"/>
      <c r="R144" s="11">
        <v>109</v>
      </c>
      <c r="S144" s="1">
        <v>1351</v>
      </c>
      <c r="T144" s="1"/>
    </row>
    <row r="145" spans="1:20" ht="57.6">
      <c r="A145" s="32">
        <v>44314</v>
      </c>
      <c r="B145" s="32">
        <v>45016</v>
      </c>
      <c r="C145" s="1" t="s">
        <v>12447</v>
      </c>
      <c r="D145" s="1" t="s">
        <v>12448</v>
      </c>
      <c r="E145" s="1" t="s">
        <v>2437</v>
      </c>
      <c r="F145" s="1">
        <v>9865977321</v>
      </c>
      <c r="G145" s="1"/>
      <c r="H145" s="1" t="s">
        <v>12162</v>
      </c>
      <c r="I145" s="1" t="s">
        <v>2435</v>
      </c>
      <c r="J145" s="1" t="s">
        <v>13115</v>
      </c>
      <c r="K145" s="1"/>
      <c r="L145" s="1" t="s">
        <v>12449</v>
      </c>
      <c r="M145" s="33" t="s">
        <v>12450</v>
      </c>
      <c r="N145" s="1" t="s">
        <v>12451</v>
      </c>
      <c r="O145" s="1" t="s">
        <v>11281</v>
      </c>
      <c r="P145" s="1" t="s">
        <v>11315</v>
      </c>
      <c r="Q145" s="1"/>
      <c r="R145" s="11">
        <v>110</v>
      </c>
      <c r="S145" s="1">
        <v>1122</v>
      </c>
      <c r="T145" s="1"/>
    </row>
    <row r="146" spans="1:20" ht="28.8">
      <c r="A146" s="32">
        <v>44298</v>
      </c>
      <c r="B146" s="32">
        <v>45016</v>
      </c>
      <c r="C146" s="1" t="s">
        <v>12452</v>
      </c>
      <c r="D146" s="1" t="s">
        <v>11559</v>
      </c>
      <c r="E146" s="1" t="s">
        <v>12453</v>
      </c>
      <c r="F146" s="1">
        <v>9892317596</v>
      </c>
      <c r="G146" s="1" t="s">
        <v>1269</v>
      </c>
      <c r="H146" s="1" t="s">
        <v>12454</v>
      </c>
      <c r="I146" s="1" t="s">
        <v>7275</v>
      </c>
      <c r="J146" s="1" t="s">
        <v>13115</v>
      </c>
      <c r="K146" s="1"/>
      <c r="L146" s="1" t="s">
        <v>7613</v>
      </c>
      <c r="M146" s="33" t="s">
        <v>12455</v>
      </c>
      <c r="N146" s="1" t="s">
        <v>12456</v>
      </c>
      <c r="O146" s="1" t="s">
        <v>11281</v>
      </c>
      <c r="P146" s="1" t="s">
        <v>11282</v>
      </c>
      <c r="Q146" s="1"/>
      <c r="R146" s="11">
        <v>31</v>
      </c>
      <c r="S146" s="1">
        <v>1550</v>
      </c>
      <c r="T146" s="1"/>
    </row>
    <row r="147" spans="1:20" ht="43.2">
      <c r="A147" s="32">
        <v>44287</v>
      </c>
      <c r="B147" s="32">
        <v>47938</v>
      </c>
      <c r="C147" s="1" t="s">
        <v>12457</v>
      </c>
      <c r="D147" s="1" t="s">
        <v>12458</v>
      </c>
      <c r="E147" s="1" t="s">
        <v>12459</v>
      </c>
      <c r="F147" s="1">
        <v>9867024365</v>
      </c>
      <c r="G147" s="1" t="s">
        <v>1086</v>
      </c>
      <c r="H147" s="1" t="s">
        <v>11275</v>
      </c>
      <c r="I147" s="1" t="s">
        <v>6124</v>
      </c>
      <c r="J147" s="1" t="s">
        <v>13115</v>
      </c>
      <c r="K147" s="1" t="s">
        <v>12460</v>
      </c>
      <c r="L147" s="1" t="s">
        <v>12461</v>
      </c>
      <c r="M147" s="33" t="s">
        <v>12462</v>
      </c>
      <c r="N147" s="1" t="s">
        <v>12463</v>
      </c>
      <c r="O147" s="1" t="s">
        <v>11281</v>
      </c>
      <c r="P147" s="1" t="s">
        <v>11327</v>
      </c>
      <c r="Q147" s="1"/>
      <c r="R147" s="11">
        <v>40</v>
      </c>
      <c r="S147" s="1">
        <v>1114</v>
      </c>
      <c r="T147" s="1"/>
    </row>
    <row r="148" spans="1:20">
      <c r="A148" s="32">
        <v>44287</v>
      </c>
      <c r="B148" s="32">
        <v>45016</v>
      </c>
      <c r="C148" s="1" t="s">
        <v>12464</v>
      </c>
      <c r="D148" s="1" t="s">
        <v>12465</v>
      </c>
      <c r="E148" s="1" t="s">
        <v>2534</v>
      </c>
      <c r="F148" s="1">
        <v>9109819874161</v>
      </c>
      <c r="G148" s="1"/>
      <c r="H148" s="1" t="s">
        <v>12466</v>
      </c>
      <c r="I148" s="1" t="s">
        <v>2531</v>
      </c>
      <c r="J148" s="1" t="s">
        <v>13115</v>
      </c>
      <c r="K148" s="1"/>
      <c r="L148" s="1" t="s">
        <v>12467</v>
      </c>
      <c r="M148" s="1" t="s">
        <v>12468</v>
      </c>
      <c r="N148" s="1" t="s">
        <v>12469</v>
      </c>
      <c r="O148" s="1" t="s">
        <v>11281</v>
      </c>
      <c r="P148" s="1" t="s">
        <v>11315</v>
      </c>
      <c r="Q148" s="1"/>
      <c r="R148" s="11">
        <v>108</v>
      </c>
      <c r="S148" s="1">
        <v>1087</v>
      </c>
      <c r="T148" s="1"/>
    </row>
    <row r="149" spans="1:20" ht="28.8">
      <c r="A149" s="32">
        <v>44271</v>
      </c>
      <c r="B149" s="32">
        <v>45016</v>
      </c>
      <c r="C149" s="1" t="s">
        <v>12470</v>
      </c>
      <c r="D149" s="1" t="s">
        <v>12471</v>
      </c>
      <c r="E149" s="1" t="s">
        <v>12472</v>
      </c>
      <c r="F149" s="1">
        <v>9845023746</v>
      </c>
      <c r="G149" s="1" t="s">
        <v>692</v>
      </c>
      <c r="H149" s="1" t="s">
        <v>11461</v>
      </c>
      <c r="I149" s="1" t="s">
        <v>3469</v>
      </c>
      <c r="J149" s="1" t="s">
        <v>13115</v>
      </c>
      <c r="K149" s="1" t="s">
        <v>12473</v>
      </c>
      <c r="L149" s="1" t="s">
        <v>11365</v>
      </c>
      <c r="M149" s="33" t="s">
        <v>12474</v>
      </c>
      <c r="N149" s="1" t="s">
        <v>12475</v>
      </c>
      <c r="O149" s="1" t="s">
        <v>11281</v>
      </c>
      <c r="P149" s="1" t="s">
        <v>11282</v>
      </c>
      <c r="Q149" s="1"/>
      <c r="R149" s="11">
        <v>30</v>
      </c>
      <c r="S149" s="1">
        <v>1338</v>
      </c>
      <c r="T149" s="1"/>
    </row>
    <row r="150" spans="1:20" ht="28.8">
      <c r="A150" s="32">
        <v>44242</v>
      </c>
      <c r="B150" s="32">
        <v>45016</v>
      </c>
      <c r="C150" s="1" t="s">
        <v>12476</v>
      </c>
      <c r="D150" s="1" t="s">
        <v>12477</v>
      </c>
      <c r="E150" s="1" t="s">
        <v>7554</v>
      </c>
      <c r="F150" s="1">
        <v>9550290118</v>
      </c>
      <c r="G150" s="1" t="s">
        <v>1308</v>
      </c>
      <c r="H150" s="1" t="s">
        <v>11311</v>
      </c>
      <c r="I150" s="1" t="s">
        <v>12478</v>
      </c>
      <c r="J150" s="1" t="s">
        <v>13115</v>
      </c>
      <c r="K150" s="1" t="s">
        <v>12479</v>
      </c>
      <c r="L150" s="1" t="s">
        <v>11885</v>
      </c>
      <c r="M150" s="33" t="s">
        <v>12480</v>
      </c>
      <c r="N150" s="1" t="s">
        <v>12481</v>
      </c>
      <c r="O150" s="1" t="s">
        <v>11281</v>
      </c>
      <c r="P150" s="1" t="s">
        <v>11282</v>
      </c>
      <c r="Q150" s="1"/>
      <c r="R150" s="11">
        <v>28</v>
      </c>
      <c r="S150" s="1">
        <v>1609</v>
      </c>
      <c r="T150" s="1"/>
    </row>
    <row r="151" spans="1:20">
      <c r="A151" s="32">
        <v>44231</v>
      </c>
      <c r="B151" s="32">
        <v>45016</v>
      </c>
      <c r="C151" s="1" t="s">
        <v>12482</v>
      </c>
      <c r="D151" s="1" t="s">
        <v>12483</v>
      </c>
      <c r="E151" s="1" t="s">
        <v>4842</v>
      </c>
      <c r="F151" s="1">
        <v>9819166650</v>
      </c>
      <c r="G151" s="1" t="s">
        <v>884</v>
      </c>
      <c r="H151" s="1" t="s">
        <v>12484</v>
      </c>
      <c r="I151" s="1" t="s">
        <v>4839</v>
      </c>
      <c r="J151" s="1" t="s">
        <v>13115</v>
      </c>
      <c r="K151" s="1"/>
      <c r="L151" s="1" t="s">
        <v>1497</v>
      </c>
      <c r="M151" s="1" t="s">
        <v>12485</v>
      </c>
      <c r="N151" s="1" t="s">
        <v>12486</v>
      </c>
      <c r="O151" s="1" t="s">
        <v>11281</v>
      </c>
      <c r="P151" s="1" t="s">
        <v>11282</v>
      </c>
      <c r="Q151" s="1"/>
      <c r="R151" s="11">
        <v>27</v>
      </c>
      <c r="S151" s="1">
        <v>1645</v>
      </c>
      <c r="T151" s="1"/>
    </row>
    <row r="152" spans="1:20">
      <c r="A152" s="32">
        <v>44223</v>
      </c>
      <c r="B152" s="32">
        <v>45016</v>
      </c>
      <c r="C152" s="1" t="s">
        <v>12487</v>
      </c>
      <c r="D152" s="1" t="s">
        <v>12488</v>
      </c>
      <c r="E152" s="1" t="s">
        <v>2704</v>
      </c>
      <c r="F152" s="1">
        <v>9820418643</v>
      </c>
      <c r="G152" s="1" t="s">
        <v>12489</v>
      </c>
      <c r="H152" s="1" t="s">
        <v>11355</v>
      </c>
      <c r="I152" s="1" t="s">
        <v>2701</v>
      </c>
      <c r="J152" s="1" t="s">
        <v>13115</v>
      </c>
      <c r="K152" s="1"/>
      <c r="L152" s="1" t="s">
        <v>7613</v>
      </c>
      <c r="M152" s="1" t="s">
        <v>12490</v>
      </c>
      <c r="N152" s="1" t="s">
        <v>12491</v>
      </c>
      <c r="O152" s="1" t="s">
        <v>11281</v>
      </c>
      <c r="P152" s="1" t="s">
        <v>11282</v>
      </c>
      <c r="Q152" s="1"/>
      <c r="R152" s="11">
        <v>26</v>
      </c>
      <c r="S152" s="1">
        <v>1113</v>
      </c>
      <c r="T152" s="1"/>
    </row>
    <row r="153" spans="1:20">
      <c r="A153" s="32">
        <v>44217</v>
      </c>
      <c r="B153" s="32">
        <v>45016</v>
      </c>
      <c r="C153" s="1" t="s">
        <v>12492</v>
      </c>
      <c r="D153" s="1" t="s">
        <v>12493</v>
      </c>
      <c r="E153" s="1" t="s">
        <v>12494</v>
      </c>
      <c r="F153" s="1">
        <v>9035845843</v>
      </c>
      <c r="G153" s="1"/>
      <c r="H153" s="1" t="s">
        <v>12495</v>
      </c>
      <c r="I153" s="1" t="s">
        <v>8315</v>
      </c>
      <c r="J153" s="1" t="s">
        <v>13115</v>
      </c>
      <c r="K153" s="1"/>
      <c r="L153" s="1" t="s">
        <v>12496</v>
      </c>
      <c r="M153" s="1" t="s">
        <v>12497</v>
      </c>
      <c r="N153" s="1" t="s">
        <v>12498</v>
      </c>
      <c r="O153" s="1" t="s">
        <v>11281</v>
      </c>
      <c r="P153" s="1" t="s">
        <v>11315</v>
      </c>
      <c r="Q153" s="1"/>
      <c r="R153" s="11">
        <v>107</v>
      </c>
      <c r="S153" s="1">
        <v>1199</v>
      </c>
      <c r="T153" s="1"/>
    </row>
    <row r="154" spans="1:20" ht="28.8">
      <c r="A154" s="32">
        <v>44196</v>
      </c>
      <c r="B154" s="32">
        <v>45016</v>
      </c>
      <c r="C154" s="1" t="s">
        <v>12499</v>
      </c>
      <c r="D154" s="1" t="s">
        <v>12500</v>
      </c>
      <c r="E154" s="1" t="s">
        <v>12501</v>
      </c>
      <c r="F154" s="1">
        <v>9861054317</v>
      </c>
      <c r="G154" s="1" t="s">
        <v>12503</v>
      </c>
      <c r="H154" s="1" t="s">
        <v>11275</v>
      </c>
      <c r="I154" s="1" t="s">
        <v>5286</v>
      </c>
      <c r="J154" s="1" t="s">
        <v>13115</v>
      </c>
      <c r="K154" s="1" t="s">
        <v>12502</v>
      </c>
      <c r="L154" s="1" t="s">
        <v>12504</v>
      </c>
      <c r="M154" s="33" t="s">
        <v>12505</v>
      </c>
      <c r="N154" s="1" t="s">
        <v>12506</v>
      </c>
      <c r="O154" s="1" t="s">
        <v>11281</v>
      </c>
      <c r="P154" s="1" t="s">
        <v>11282</v>
      </c>
      <c r="Q154" s="1"/>
      <c r="R154" s="11">
        <v>25</v>
      </c>
      <c r="S154" s="1">
        <v>1132</v>
      </c>
      <c r="T154" s="1"/>
    </row>
    <row r="155" spans="1:20">
      <c r="A155" s="32">
        <v>44180</v>
      </c>
      <c r="B155" s="32">
        <v>45016</v>
      </c>
      <c r="C155" s="1" t="s">
        <v>12507</v>
      </c>
      <c r="D155" s="1" t="s">
        <v>11844</v>
      </c>
      <c r="E155" s="1" t="s">
        <v>6860</v>
      </c>
      <c r="F155" s="1">
        <v>9820106947</v>
      </c>
      <c r="G155" s="1" t="s">
        <v>12509</v>
      </c>
      <c r="H155" s="1" t="s">
        <v>11570</v>
      </c>
      <c r="I155" s="1" t="s">
        <v>6858</v>
      </c>
      <c r="J155" s="1" t="s">
        <v>13115</v>
      </c>
      <c r="K155" s="1" t="s">
        <v>12508</v>
      </c>
      <c r="L155" s="1" t="s">
        <v>7613</v>
      </c>
      <c r="M155" s="1" t="s">
        <v>12510</v>
      </c>
      <c r="N155" s="1" t="s">
        <v>12511</v>
      </c>
      <c r="O155" s="1" t="s">
        <v>11281</v>
      </c>
      <c r="P155" s="1" t="s">
        <v>11282</v>
      </c>
      <c r="Q155" s="1"/>
      <c r="R155" s="11">
        <v>24</v>
      </c>
      <c r="S155" s="1">
        <v>1046</v>
      </c>
      <c r="T155" s="1"/>
    </row>
    <row r="156" spans="1:20">
      <c r="A156" s="32">
        <v>44169</v>
      </c>
      <c r="B156" s="32">
        <v>45382</v>
      </c>
      <c r="C156" s="1" t="s">
        <v>12512</v>
      </c>
      <c r="D156" s="1" t="s">
        <v>12513</v>
      </c>
      <c r="E156" s="1" t="s">
        <v>12514</v>
      </c>
      <c r="F156" s="1">
        <v>9342536347</v>
      </c>
      <c r="G156" s="1" t="s">
        <v>12515</v>
      </c>
      <c r="H156" s="1" t="s">
        <v>12515</v>
      </c>
      <c r="I156" s="1" t="s">
        <v>5426</v>
      </c>
      <c r="J156" s="1" t="s">
        <v>13115</v>
      </c>
      <c r="K156" s="1"/>
      <c r="L156" s="1" t="s">
        <v>11365</v>
      </c>
      <c r="M156" s="1" t="s">
        <v>12516</v>
      </c>
      <c r="N156" s="1" t="s">
        <v>12517</v>
      </c>
      <c r="O156" s="1" t="s">
        <v>11281</v>
      </c>
      <c r="P156" s="1" t="s">
        <v>11315</v>
      </c>
      <c r="Q156" s="1"/>
      <c r="R156" s="11">
        <v>105</v>
      </c>
      <c r="S156" s="1">
        <v>1667</v>
      </c>
      <c r="T156" s="1"/>
    </row>
    <row r="157" spans="1:20" ht="28.8">
      <c r="A157" s="32">
        <v>44132</v>
      </c>
      <c r="B157" s="32">
        <v>45016</v>
      </c>
      <c r="C157" s="1" t="s">
        <v>12518</v>
      </c>
      <c r="D157" s="1" t="s">
        <v>12519</v>
      </c>
      <c r="E157" s="1" t="s">
        <v>4603</v>
      </c>
      <c r="F157" s="1">
        <v>8849124970</v>
      </c>
      <c r="G157" s="1" t="s">
        <v>12520</v>
      </c>
      <c r="H157" s="1" t="s">
        <v>11605</v>
      </c>
      <c r="I157" s="1" t="s">
        <v>4600</v>
      </c>
      <c r="J157" s="1" t="s">
        <v>13115</v>
      </c>
      <c r="K157" s="1"/>
      <c r="L157" s="1" t="s">
        <v>12521</v>
      </c>
      <c r="M157" s="33" t="s">
        <v>12522</v>
      </c>
      <c r="N157" s="1" t="s">
        <v>12523</v>
      </c>
      <c r="O157" s="1" t="s">
        <v>11281</v>
      </c>
      <c r="P157" s="1" t="s">
        <v>11315</v>
      </c>
      <c r="Q157" s="1"/>
      <c r="R157" s="11">
        <v>104</v>
      </c>
      <c r="S157" s="1">
        <v>1189</v>
      </c>
      <c r="T157" s="1"/>
    </row>
    <row r="158" spans="1:20">
      <c r="A158" s="32">
        <v>44126</v>
      </c>
      <c r="B158" s="32">
        <v>45382</v>
      </c>
      <c r="C158" s="1" t="s">
        <v>12524</v>
      </c>
      <c r="D158" s="1" t="s">
        <v>12525</v>
      </c>
      <c r="E158" s="1" t="s">
        <v>12526</v>
      </c>
      <c r="F158" s="1">
        <v>9004609641</v>
      </c>
      <c r="G158" s="1" t="s">
        <v>12529</v>
      </c>
      <c r="H158" s="1" t="s">
        <v>12527</v>
      </c>
      <c r="I158" s="1" t="s">
        <v>8020</v>
      </c>
      <c r="J158" s="1" t="s">
        <v>13115</v>
      </c>
      <c r="K158" s="1" t="s">
        <v>12528</v>
      </c>
      <c r="L158" s="1" t="s">
        <v>1544</v>
      </c>
      <c r="M158" s="1" t="s">
        <v>12530</v>
      </c>
      <c r="N158" s="1" t="s">
        <v>12531</v>
      </c>
      <c r="O158" s="1" t="s">
        <v>11281</v>
      </c>
      <c r="P158" s="1" t="s">
        <v>11315</v>
      </c>
      <c r="Q158" s="1"/>
      <c r="R158" s="11">
        <v>103</v>
      </c>
      <c r="S158" s="1">
        <v>1245</v>
      </c>
      <c r="T158" s="1"/>
    </row>
    <row r="159" spans="1:20" ht="43.2">
      <c r="A159" s="32">
        <v>44123</v>
      </c>
      <c r="B159" s="32">
        <v>45016</v>
      </c>
      <c r="C159" s="1" t="s">
        <v>12532</v>
      </c>
      <c r="D159" s="1" t="s">
        <v>12533</v>
      </c>
      <c r="E159" s="1" t="s">
        <v>12534</v>
      </c>
      <c r="F159" s="1">
        <v>9820046469</v>
      </c>
      <c r="G159" s="1" t="s">
        <v>12536</v>
      </c>
      <c r="H159" s="1" t="s">
        <v>11311</v>
      </c>
      <c r="I159" s="1" t="s">
        <v>2918</v>
      </c>
      <c r="J159" s="1" t="s">
        <v>13115</v>
      </c>
      <c r="K159" s="1" t="s">
        <v>12535</v>
      </c>
      <c r="L159" s="1" t="s">
        <v>7613</v>
      </c>
      <c r="M159" s="33" t="s">
        <v>12537</v>
      </c>
      <c r="N159" s="1" t="s">
        <v>12538</v>
      </c>
      <c r="O159" s="1" t="s">
        <v>11281</v>
      </c>
      <c r="P159" s="1" t="s">
        <v>11282</v>
      </c>
      <c r="Q159" s="1"/>
      <c r="R159" s="11">
        <v>23</v>
      </c>
      <c r="S159" s="1">
        <v>1306</v>
      </c>
      <c r="T159" s="1"/>
    </row>
    <row r="160" spans="1:20">
      <c r="A160" s="32">
        <v>44111</v>
      </c>
      <c r="B160" s="32">
        <v>45016</v>
      </c>
      <c r="C160" s="1" t="s">
        <v>12539</v>
      </c>
      <c r="D160" s="1" t="s">
        <v>12540</v>
      </c>
      <c r="E160" s="1" t="s">
        <v>3174</v>
      </c>
      <c r="F160" s="1">
        <v>9619573740</v>
      </c>
      <c r="G160" s="1"/>
      <c r="H160" s="1" t="s">
        <v>12541</v>
      </c>
      <c r="I160" s="1" t="s">
        <v>3171</v>
      </c>
      <c r="J160" s="1" t="s">
        <v>13115</v>
      </c>
      <c r="K160" s="1" t="s">
        <v>12542</v>
      </c>
      <c r="L160" s="1" t="s">
        <v>12334</v>
      </c>
      <c r="M160" s="1" t="s">
        <v>12543</v>
      </c>
      <c r="N160" s="1" t="s">
        <v>12544</v>
      </c>
      <c r="O160" s="1" t="s">
        <v>11281</v>
      </c>
      <c r="P160" s="1" t="s">
        <v>11315</v>
      </c>
      <c r="Q160" s="1"/>
      <c r="R160" s="11">
        <v>101</v>
      </c>
      <c r="S160" s="1">
        <v>1041</v>
      </c>
      <c r="T160" s="1"/>
    </row>
    <row r="161" spans="1:20">
      <c r="A161" s="32">
        <v>44111</v>
      </c>
      <c r="B161" s="32">
        <v>45016</v>
      </c>
      <c r="C161" s="1" t="s">
        <v>12545</v>
      </c>
      <c r="D161" s="1" t="s">
        <v>11844</v>
      </c>
      <c r="E161" s="1" t="s">
        <v>12546</v>
      </c>
      <c r="F161" s="1">
        <v>9833739909</v>
      </c>
      <c r="G161" s="1" t="s">
        <v>12548</v>
      </c>
      <c r="H161" s="1" t="s">
        <v>11840</v>
      </c>
      <c r="I161" s="1" t="s">
        <v>2271</v>
      </c>
      <c r="J161" s="1" t="s">
        <v>13115</v>
      </c>
      <c r="K161" s="1" t="s">
        <v>12547</v>
      </c>
      <c r="L161" s="1" t="s">
        <v>7613</v>
      </c>
      <c r="M161" s="1" t="s">
        <v>12549</v>
      </c>
      <c r="N161" s="1" t="s">
        <v>12550</v>
      </c>
      <c r="O161" s="1" t="s">
        <v>11281</v>
      </c>
      <c r="P161" s="1" t="s">
        <v>11315</v>
      </c>
      <c r="Q161" s="1"/>
      <c r="R161" s="11">
        <v>100</v>
      </c>
      <c r="S161" s="1">
        <v>1274</v>
      </c>
      <c r="T161" s="1"/>
    </row>
    <row r="162" spans="1:20">
      <c r="A162" s="32">
        <v>44111</v>
      </c>
      <c r="B162" s="32">
        <v>45016</v>
      </c>
      <c r="C162" s="1" t="s">
        <v>12551</v>
      </c>
      <c r="D162" s="1" t="s">
        <v>12552</v>
      </c>
      <c r="E162" s="1" t="s">
        <v>12553</v>
      </c>
      <c r="F162" s="1">
        <v>9899427766</v>
      </c>
      <c r="G162" s="1"/>
      <c r="H162" s="1" t="s">
        <v>11525</v>
      </c>
      <c r="I162" s="1" t="s">
        <v>8293</v>
      </c>
      <c r="J162" s="1" t="s">
        <v>13115</v>
      </c>
      <c r="K162" s="1"/>
      <c r="L162" s="1" t="s">
        <v>12054</v>
      </c>
      <c r="M162" s="1" t="s">
        <v>12554</v>
      </c>
      <c r="N162" s="1" t="s">
        <v>12555</v>
      </c>
      <c r="O162" s="1" t="s">
        <v>11281</v>
      </c>
      <c r="P162" s="1" t="s">
        <v>11315</v>
      </c>
      <c r="Q162" s="1"/>
      <c r="R162" s="11">
        <v>99</v>
      </c>
      <c r="S162" s="1">
        <v>1390</v>
      </c>
      <c r="T162" s="1"/>
    </row>
    <row r="163" spans="1:20">
      <c r="A163" s="32">
        <v>44109</v>
      </c>
      <c r="B163" s="32">
        <v>45016</v>
      </c>
      <c r="C163" s="1" t="s">
        <v>12556</v>
      </c>
      <c r="D163" s="1" t="s">
        <v>12557</v>
      </c>
      <c r="E163" s="1" t="s">
        <v>2515</v>
      </c>
      <c r="F163" s="1">
        <v>9930229031</v>
      </c>
      <c r="G163" s="1" t="s">
        <v>12559</v>
      </c>
      <c r="H163" s="1" t="s">
        <v>12558</v>
      </c>
      <c r="I163" s="1" t="s">
        <v>2512</v>
      </c>
      <c r="J163" s="1" t="s">
        <v>13115</v>
      </c>
      <c r="K163" s="1"/>
      <c r="L163" s="1" t="s">
        <v>7613</v>
      </c>
      <c r="M163" s="1" t="s">
        <v>12560</v>
      </c>
      <c r="N163" s="1" t="s">
        <v>12561</v>
      </c>
      <c r="O163" s="1" t="s">
        <v>11281</v>
      </c>
      <c r="P163" s="1" t="s">
        <v>11315</v>
      </c>
      <c r="Q163" s="1"/>
      <c r="R163" s="11">
        <v>98</v>
      </c>
      <c r="S163" s="1">
        <v>1961</v>
      </c>
      <c r="T163" s="1"/>
    </row>
    <row r="164" spans="1:20">
      <c r="A164" s="32">
        <v>44105</v>
      </c>
      <c r="B164" s="32">
        <v>45016</v>
      </c>
      <c r="C164" s="1" t="s">
        <v>12562</v>
      </c>
      <c r="D164" s="1" t="s">
        <v>11715</v>
      </c>
      <c r="E164" s="1" t="s">
        <v>12563</v>
      </c>
      <c r="F164" s="1">
        <v>9845205579</v>
      </c>
      <c r="G164" s="1" t="s">
        <v>12565</v>
      </c>
      <c r="H164" s="1" t="s">
        <v>11311</v>
      </c>
      <c r="I164" s="1" t="s">
        <v>8466</v>
      </c>
      <c r="J164" s="1" t="s">
        <v>13115</v>
      </c>
      <c r="K164" s="1" t="s">
        <v>12564</v>
      </c>
      <c r="L164" s="1" t="s">
        <v>11365</v>
      </c>
      <c r="M164" s="1" t="s">
        <v>12566</v>
      </c>
      <c r="N164" s="1" t="s">
        <v>12567</v>
      </c>
      <c r="O164" s="1" t="s">
        <v>11281</v>
      </c>
      <c r="P164" s="1" t="s">
        <v>11282</v>
      </c>
      <c r="Q164" s="1"/>
      <c r="R164" s="11">
        <v>97</v>
      </c>
      <c r="S164" s="1">
        <v>1304</v>
      </c>
      <c r="T164" s="1"/>
    </row>
    <row r="165" spans="1:20">
      <c r="A165" s="32">
        <v>44105</v>
      </c>
      <c r="B165" s="32">
        <v>45016</v>
      </c>
      <c r="C165" s="1" t="s">
        <v>12568</v>
      </c>
      <c r="D165" s="1" t="s">
        <v>12569</v>
      </c>
      <c r="E165" s="1" t="s">
        <v>12570</v>
      </c>
      <c r="F165" s="1">
        <v>7838424245</v>
      </c>
      <c r="G165" s="1" t="s">
        <v>729</v>
      </c>
      <c r="H165" s="1" t="s">
        <v>12571</v>
      </c>
      <c r="I165" s="1" t="s">
        <v>13120</v>
      </c>
      <c r="J165" s="1" t="s">
        <v>13115</v>
      </c>
      <c r="K165" s="1"/>
      <c r="L165" s="1" t="s">
        <v>12004</v>
      </c>
      <c r="M165" s="1" t="s">
        <v>12572</v>
      </c>
      <c r="N165" s="1" t="s">
        <v>12573</v>
      </c>
      <c r="O165" s="1" t="s">
        <v>11281</v>
      </c>
      <c r="P165" s="1" t="s">
        <v>11315</v>
      </c>
      <c r="Q165" s="1"/>
      <c r="R165" s="11">
        <v>96</v>
      </c>
      <c r="S165" s="1" t="s">
        <v>13130</v>
      </c>
      <c r="T165" s="1"/>
    </row>
    <row r="166" spans="1:20">
      <c r="A166" s="32">
        <v>44103</v>
      </c>
      <c r="B166" s="32">
        <v>45016</v>
      </c>
      <c r="C166" s="1" t="s">
        <v>12574</v>
      </c>
      <c r="D166" s="1" t="s">
        <v>12575</v>
      </c>
      <c r="E166" s="1" t="s">
        <v>3811</v>
      </c>
      <c r="F166" s="1">
        <v>9004030911</v>
      </c>
      <c r="G166" s="1" t="s">
        <v>734</v>
      </c>
      <c r="H166" s="1" t="s">
        <v>11275</v>
      </c>
      <c r="I166" s="1" t="s">
        <v>12576</v>
      </c>
      <c r="J166" s="1" t="s">
        <v>13115</v>
      </c>
      <c r="K166" s="1" t="s">
        <v>12577</v>
      </c>
      <c r="L166" s="1" t="s">
        <v>7613</v>
      </c>
      <c r="M166" s="1" t="s">
        <v>12578</v>
      </c>
      <c r="N166" s="1" t="s">
        <v>12579</v>
      </c>
      <c r="O166" s="1" t="s">
        <v>11281</v>
      </c>
      <c r="P166" s="1" t="s">
        <v>11282</v>
      </c>
      <c r="Q166" s="1"/>
      <c r="R166" s="11">
        <v>22</v>
      </c>
      <c r="S166" s="1">
        <v>1407</v>
      </c>
      <c r="T166" s="1"/>
    </row>
    <row r="167" spans="1:20" ht="28.8">
      <c r="A167" s="32">
        <v>44101</v>
      </c>
      <c r="B167" s="32">
        <v>45382</v>
      </c>
      <c r="C167" s="1" t="s">
        <v>12580</v>
      </c>
      <c r="D167" s="1" t="s">
        <v>12581</v>
      </c>
      <c r="E167" s="1" t="s">
        <v>6115</v>
      </c>
      <c r="F167" s="1">
        <v>9618355264</v>
      </c>
      <c r="G167" s="1"/>
      <c r="H167" s="1" t="s">
        <v>11524</v>
      </c>
      <c r="I167" s="1" t="s">
        <v>6113</v>
      </c>
      <c r="J167" s="1" t="s">
        <v>13115</v>
      </c>
      <c r="K167" s="1"/>
      <c r="L167" s="1" t="s">
        <v>12582</v>
      </c>
      <c r="M167" s="33" t="s">
        <v>12583</v>
      </c>
      <c r="N167" s="1" t="s">
        <v>12584</v>
      </c>
      <c r="O167" s="1" t="s">
        <v>11281</v>
      </c>
      <c r="P167" s="1" t="s">
        <v>11315</v>
      </c>
      <c r="Q167" s="1"/>
      <c r="R167" s="11">
        <v>95</v>
      </c>
      <c r="S167" s="1">
        <v>1155</v>
      </c>
      <c r="T167" s="1"/>
    </row>
    <row r="168" spans="1:20" ht="27.6">
      <c r="A168" s="32">
        <v>44101</v>
      </c>
      <c r="B168" s="32">
        <v>45016</v>
      </c>
      <c r="C168" s="1" t="s">
        <v>12585</v>
      </c>
      <c r="D168" s="1" t="s">
        <v>12586</v>
      </c>
      <c r="E168" s="1" t="s">
        <v>4521</v>
      </c>
      <c r="F168" s="1">
        <v>8879100064</v>
      </c>
      <c r="G168" s="43" t="s">
        <v>13134</v>
      </c>
      <c r="H168" s="1"/>
      <c r="I168" s="45" t="s">
        <v>4518</v>
      </c>
      <c r="J168" s="1" t="s">
        <v>13115</v>
      </c>
      <c r="K168" s="1" t="s">
        <v>12587</v>
      </c>
      <c r="L168" s="1" t="s">
        <v>11380</v>
      </c>
      <c r="M168" s="44" t="s">
        <v>13135</v>
      </c>
      <c r="N168" s="1" t="s">
        <v>12588</v>
      </c>
      <c r="O168" s="1" t="s">
        <v>11281</v>
      </c>
      <c r="P168" s="1" t="s">
        <v>11315</v>
      </c>
      <c r="Q168" s="1"/>
      <c r="R168" s="11">
        <v>94</v>
      </c>
      <c r="S168" s="1">
        <v>1167</v>
      </c>
      <c r="T168" s="1"/>
    </row>
    <row r="169" spans="1:20" ht="28.8">
      <c r="A169" s="32">
        <v>44100</v>
      </c>
      <c r="B169" s="32">
        <v>45016</v>
      </c>
      <c r="C169" s="1" t="s">
        <v>12589</v>
      </c>
      <c r="D169" s="1" t="s">
        <v>12590</v>
      </c>
      <c r="E169" s="1" t="s">
        <v>12591</v>
      </c>
      <c r="F169" s="1">
        <v>8976681086</v>
      </c>
      <c r="G169" s="1" t="s">
        <v>12592</v>
      </c>
      <c r="H169" s="1" t="s">
        <v>11355</v>
      </c>
      <c r="I169" s="1" t="s">
        <v>5830</v>
      </c>
      <c r="J169" s="1" t="s">
        <v>13115</v>
      </c>
      <c r="K169" s="1"/>
      <c r="L169" s="1" t="s">
        <v>7613</v>
      </c>
      <c r="M169" s="33" t="s">
        <v>12593</v>
      </c>
      <c r="N169" s="1" t="s">
        <v>12594</v>
      </c>
      <c r="O169" s="1" t="s">
        <v>11281</v>
      </c>
      <c r="P169" s="1" t="s">
        <v>11315</v>
      </c>
      <c r="Q169" s="1"/>
      <c r="R169" s="11">
        <v>93</v>
      </c>
      <c r="S169" s="1">
        <v>1117</v>
      </c>
      <c r="T169" s="1"/>
    </row>
    <row r="170" spans="1:20">
      <c r="A170" s="32">
        <v>44095</v>
      </c>
      <c r="B170" s="32">
        <v>45016</v>
      </c>
      <c r="C170" s="1" t="s">
        <v>12595</v>
      </c>
      <c r="D170" s="1" t="s">
        <v>12596</v>
      </c>
      <c r="E170" s="1" t="s">
        <v>12597</v>
      </c>
      <c r="F170" s="1">
        <v>9545727700</v>
      </c>
      <c r="G170" s="38" t="s">
        <v>12599</v>
      </c>
      <c r="H170" s="38" t="s">
        <v>11570</v>
      </c>
      <c r="I170" s="38" t="s">
        <v>12598</v>
      </c>
      <c r="J170" s="1" t="s">
        <v>13115</v>
      </c>
      <c r="K170" s="38"/>
      <c r="L170" s="38" t="s">
        <v>1645</v>
      </c>
      <c r="M170" s="38" t="s">
        <v>12600</v>
      </c>
      <c r="N170" s="38" t="s">
        <v>12601</v>
      </c>
      <c r="O170" s="38" t="s">
        <v>11281</v>
      </c>
      <c r="P170" s="38" t="s">
        <v>11315</v>
      </c>
      <c r="Q170" s="38"/>
      <c r="R170" s="39">
        <v>92</v>
      </c>
      <c r="S170" s="1" t="s">
        <v>13126</v>
      </c>
      <c r="T170" s="1"/>
    </row>
    <row r="171" spans="1:20">
      <c r="A171" s="32">
        <v>44075</v>
      </c>
      <c r="B171" s="32">
        <v>48304</v>
      </c>
      <c r="C171" s="1" t="s">
        <v>12602</v>
      </c>
      <c r="D171" s="1" t="s">
        <v>12603</v>
      </c>
      <c r="E171" s="1" t="s">
        <v>12604</v>
      </c>
      <c r="F171" s="1">
        <v>9820313162</v>
      </c>
      <c r="G171" s="1"/>
      <c r="H171" s="1" t="s">
        <v>12079</v>
      </c>
      <c r="I171" s="1" t="s">
        <v>7027</v>
      </c>
      <c r="J171" s="1" t="s">
        <v>13115</v>
      </c>
      <c r="K171" s="1"/>
      <c r="L171" s="1" t="s">
        <v>11631</v>
      </c>
      <c r="M171" s="1" t="s">
        <v>12605</v>
      </c>
      <c r="N171" s="1" t="s">
        <v>12606</v>
      </c>
      <c r="O171" s="1" t="s">
        <v>11281</v>
      </c>
      <c r="P171" s="1" t="s">
        <v>11760</v>
      </c>
      <c r="Q171" s="1"/>
      <c r="R171" s="11">
        <v>91</v>
      </c>
      <c r="S171" s="1">
        <v>1308</v>
      </c>
      <c r="T171" s="1"/>
    </row>
    <row r="172" spans="1:20" ht="28.8">
      <c r="A172" s="32">
        <v>44062</v>
      </c>
      <c r="B172" s="32">
        <v>45382</v>
      </c>
      <c r="C172" s="1" t="s">
        <v>12607</v>
      </c>
      <c r="D172" s="1" t="s">
        <v>12608</v>
      </c>
      <c r="E172" s="1" t="s">
        <v>2244</v>
      </c>
      <c r="F172" s="1">
        <v>9940035960</v>
      </c>
      <c r="G172" s="1" t="s">
        <v>522</v>
      </c>
      <c r="H172" s="1" t="s">
        <v>11605</v>
      </c>
      <c r="I172" s="1" t="s">
        <v>2242</v>
      </c>
      <c r="J172" s="1" t="s">
        <v>13115</v>
      </c>
      <c r="K172" s="1"/>
      <c r="L172" s="1" t="s">
        <v>11278</v>
      </c>
      <c r="M172" s="33" t="s">
        <v>12609</v>
      </c>
      <c r="N172" s="1" t="s">
        <v>12610</v>
      </c>
      <c r="O172" s="1" t="s">
        <v>11281</v>
      </c>
      <c r="P172" s="1" t="s">
        <v>11315</v>
      </c>
      <c r="Q172" s="1"/>
      <c r="R172" s="11">
        <v>90</v>
      </c>
      <c r="S172" s="1">
        <v>1239</v>
      </c>
      <c r="T172" s="1"/>
    </row>
    <row r="173" spans="1:20">
      <c r="A173" s="32">
        <v>44051</v>
      </c>
      <c r="B173" s="32">
        <v>45016</v>
      </c>
      <c r="C173" s="1" t="s">
        <v>11734</v>
      </c>
      <c r="D173" s="1" t="s">
        <v>12611</v>
      </c>
      <c r="E173" s="1" t="s">
        <v>8160</v>
      </c>
      <c r="F173" s="1">
        <v>9850972346</v>
      </c>
      <c r="G173" s="1" t="s">
        <v>1407</v>
      </c>
      <c r="H173" s="1" t="s">
        <v>12612</v>
      </c>
      <c r="I173" s="1" t="s">
        <v>8157</v>
      </c>
      <c r="J173" s="1" t="s">
        <v>13115</v>
      </c>
      <c r="K173" s="1" t="s">
        <v>12613</v>
      </c>
      <c r="L173" s="1" t="s">
        <v>11380</v>
      </c>
      <c r="M173" s="1" t="s">
        <v>12614</v>
      </c>
      <c r="N173" s="1" t="s">
        <v>12615</v>
      </c>
      <c r="O173" s="1" t="s">
        <v>11281</v>
      </c>
      <c r="P173" s="1" t="s">
        <v>11282</v>
      </c>
      <c r="Q173" s="1"/>
      <c r="R173" s="11">
        <v>20</v>
      </c>
      <c r="S173" s="1">
        <v>1461</v>
      </c>
      <c r="T173" s="1"/>
    </row>
    <row r="174" spans="1:20">
      <c r="A174" s="32">
        <v>44036</v>
      </c>
      <c r="B174" s="32">
        <v>45016</v>
      </c>
      <c r="C174" s="1" t="s">
        <v>12616</v>
      </c>
      <c r="D174" s="1" t="s">
        <v>12617</v>
      </c>
      <c r="E174" s="1" t="s">
        <v>12618</v>
      </c>
      <c r="F174" s="1">
        <v>9848919211</v>
      </c>
      <c r="G174" s="1"/>
      <c r="H174" s="1" t="s">
        <v>12619</v>
      </c>
      <c r="I174" s="1" t="s">
        <v>7709</v>
      </c>
      <c r="J174" s="1" t="s">
        <v>13115</v>
      </c>
      <c r="K174" s="1"/>
      <c r="L174" s="1" t="s">
        <v>7713</v>
      </c>
      <c r="M174" s="1" t="s">
        <v>12620</v>
      </c>
      <c r="N174" s="1" t="s">
        <v>12621</v>
      </c>
      <c r="O174" s="1" t="s">
        <v>11281</v>
      </c>
      <c r="P174" s="1" t="s">
        <v>11315</v>
      </c>
      <c r="Q174" s="1"/>
      <c r="R174" s="11">
        <v>88</v>
      </c>
      <c r="S174" s="1">
        <v>1086</v>
      </c>
      <c r="T174" s="1"/>
    </row>
    <row r="175" spans="1:20">
      <c r="A175" s="32">
        <v>44033</v>
      </c>
      <c r="B175" s="32">
        <v>45382</v>
      </c>
      <c r="C175" s="1" t="s">
        <v>12622</v>
      </c>
      <c r="D175" s="1" t="s">
        <v>12623</v>
      </c>
      <c r="E175" s="1" t="s">
        <v>5321</v>
      </c>
      <c r="F175" s="1">
        <v>9341228844</v>
      </c>
      <c r="G175" s="1"/>
      <c r="H175" s="1" t="s">
        <v>11543</v>
      </c>
      <c r="I175" s="1" t="s">
        <v>5318</v>
      </c>
      <c r="J175" s="1" t="s">
        <v>13115</v>
      </c>
      <c r="K175" s="1" t="s">
        <v>12624</v>
      </c>
      <c r="L175" s="1" t="s">
        <v>12625</v>
      </c>
      <c r="M175" s="1" t="s">
        <v>12626</v>
      </c>
      <c r="N175" s="1" t="s">
        <v>12627</v>
      </c>
      <c r="O175" s="1" t="s">
        <v>11281</v>
      </c>
      <c r="P175" s="1" t="s">
        <v>11315</v>
      </c>
      <c r="Q175" s="1"/>
      <c r="R175" s="11">
        <v>87</v>
      </c>
      <c r="S175" s="1">
        <v>1164</v>
      </c>
      <c r="T175" s="1"/>
    </row>
    <row r="176" spans="1:20">
      <c r="A176" s="32">
        <v>44027</v>
      </c>
      <c r="B176" s="32">
        <v>45016</v>
      </c>
      <c r="C176" s="38" t="s">
        <v>12628</v>
      </c>
      <c r="D176" s="1" t="s">
        <v>12629</v>
      </c>
      <c r="E176" s="1" t="s">
        <v>8006</v>
      </c>
      <c r="F176" s="1">
        <v>9999505897</v>
      </c>
      <c r="G176" s="1" t="s">
        <v>12631</v>
      </c>
      <c r="H176" s="1" t="s">
        <v>11275</v>
      </c>
      <c r="I176" s="1" t="s">
        <v>12630</v>
      </c>
      <c r="J176" s="1" t="s">
        <v>13115</v>
      </c>
      <c r="K176" s="1"/>
      <c r="L176" s="1" t="s">
        <v>12004</v>
      </c>
      <c r="M176" s="1" t="s">
        <v>12632</v>
      </c>
      <c r="N176" s="1" t="s">
        <v>12633</v>
      </c>
      <c r="O176" s="1" t="s">
        <v>11281</v>
      </c>
      <c r="P176" s="1" t="s">
        <v>11315</v>
      </c>
      <c r="Q176" s="1"/>
      <c r="R176" s="11">
        <v>85</v>
      </c>
      <c r="S176" s="1">
        <v>1867</v>
      </c>
      <c r="T176" s="1" t="s">
        <v>13133</v>
      </c>
    </row>
    <row r="177" spans="1:20">
      <c r="A177" s="32">
        <v>44023</v>
      </c>
      <c r="B177" s="32">
        <v>45382</v>
      </c>
      <c r="C177" s="1" t="s">
        <v>12634</v>
      </c>
      <c r="D177" s="1" t="s">
        <v>12635</v>
      </c>
      <c r="E177" s="1" t="s">
        <v>12636</v>
      </c>
      <c r="F177" s="1">
        <v>9841183638</v>
      </c>
      <c r="G177" s="1" t="s">
        <v>12638</v>
      </c>
      <c r="H177" s="1" t="s">
        <v>12637</v>
      </c>
      <c r="I177" s="1" t="s">
        <v>7228</v>
      </c>
      <c r="J177" s="1" t="s">
        <v>13115</v>
      </c>
      <c r="K177" s="1"/>
      <c r="L177" s="1" t="s">
        <v>1552</v>
      </c>
      <c r="M177" s="1" t="s">
        <v>12639</v>
      </c>
      <c r="N177" s="1" t="s">
        <v>12640</v>
      </c>
      <c r="O177" s="1" t="s">
        <v>11281</v>
      </c>
      <c r="P177" s="1" t="s">
        <v>11315</v>
      </c>
      <c r="Q177" s="1"/>
      <c r="R177" s="11">
        <v>83</v>
      </c>
      <c r="S177" s="1">
        <v>1137</v>
      </c>
      <c r="T177" s="1"/>
    </row>
    <row r="178" spans="1:20">
      <c r="A178" s="32">
        <v>44021</v>
      </c>
      <c r="B178" s="32">
        <v>45016</v>
      </c>
      <c r="C178" s="1" t="s">
        <v>12641</v>
      </c>
      <c r="D178" s="1" t="s">
        <v>12642</v>
      </c>
      <c r="E178" s="1" t="s">
        <v>6000</v>
      </c>
      <c r="F178" s="1">
        <v>9886040328</v>
      </c>
      <c r="G178" s="1" t="s">
        <v>12643</v>
      </c>
      <c r="H178" s="1" t="s">
        <v>11355</v>
      </c>
      <c r="I178" s="1" t="s">
        <v>5997</v>
      </c>
      <c r="J178" s="1" t="s">
        <v>13115</v>
      </c>
      <c r="K178" s="1" t="s">
        <v>11453</v>
      </c>
      <c r="L178" s="1" t="s">
        <v>11365</v>
      </c>
      <c r="M178" s="1" t="s">
        <v>11455</v>
      </c>
      <c r="N178" s="1" t="s">
        <v>12644</v>
      </c>
      <c r="O178" s="1" t="s">
        <v>11281</v>
      </c>
      <c r="P178" s="1" t="s">
        <v>11282</v>
      </c>
      <c r="Q178" s="1"/>
      <c r="R178" s="11">
        <v>19</v>
      </c>
      <c r="S178" s="1">
        <v>1286</v>
      </c>
      <c r="T178" s="1"/>
    </row>
    <row r="179" spans="1:20">
      <c r="A179" s="32">
        <v>44016</v>
      </c>
      <c r="B179" s="32">
        <v>45016</v>
      </c>
      <c r="C179" s="1" t="s">
        <v>11714</v>
      </c>
      <c r="D179" s="1" t="s">
        <v>12645</v>
      </c>
      <c r="E179" s="1" t="s">
        <v>12646</v>
      </c>
      <c r="F179" s="1">
        <v>9886524678</v>
      </c>
      <c r="G179" s="1"/>
      <c r="H179" s="1" t="s">
        <v>11355</v>
      </c>
      <c r="I179" s="1" t="s">
        <v>8394</v>
      </c>
      <c r="J179" s="1" t="s">
        <v>13115</v>
      </c>
      <c r="K179" s="1"/>
      <c r="L179" s="1" t="s">
        <v>11365</v>
      </c>
      <c r="M179" s="1" t="s">
        <v>12647</v>
      </c>
      <c r="N179" s="1" t="s">
        <v>12648</v>
      </c>
      <c r="O179" s="1" t="s">
        <v>11281</v>
      </c>
      <c r="P179" s="1" t="s">
        <v>11315</v>
      </c>
      <c r="Q179" s="1"/>
      <c r="R179" s="11">
        <v>81</v>
      </c>
      <c r="S179" s="1">
        <v>1102</v>
      </c>
      <c r="T179" s="1"/>
    </row>
    <row r="180" spans="1:20">
      <c r="A180" s="32">
        <v>44011</v>
      </c>
      <c r="B180" s="32">
        <v>45382</v>
      </c>
      <c r="C180" s="1" t="s">
        <v>12649</v>
      </c>
      <c r="D180" s="1" t="s">
        <v>12650</v>
      </c>
      <c r="E180" s="1" t="s">
        <v>7484</v>
      </c>
      <c r="F180" s="1">
        <v>9845557582</v>
      </c>
      <c r="G180" s="1"/>
      <c r="H180" s="1" t="s">
        <v>11339</v>
      </c>
      <c r="I180" s="1" t="s">
        <v>7482</v>
      </c>
      <c r="J180" s="1" t="s">
        <v>13115</v>
      </c>
      <c r="K180" s="1" t="s">
        <v>12651</v>
      </c>
      <c r="L180" s="1" t="s">
        <v>7486</v>
      </c>
      <c r="M180" s="1" t="s">
        <v>12652</v>
      </c>
      <c r="N180" s="1" t="s">
        <v>12653</v>
      </c>
      <c r="O180" s="1" t="s">
        <v>11281</v>
      </c>
      <c r="P180" s="1" t="s">
        <v>11315</v>
      </c>
      <c r="Q180" s="1"/>
      <c r="R180" s="11">
        <v>80</v>
      </c>
      <c r="S180" s="1">
        <v>1485</v>
      </c>
      <c r="T180" s="1"/>
    </row>
    <row r="181" spans="1:20">
      <c r="A181" s="32">
        <v>43994</v>
      </c>
      <c r="B181" s="32">
        <v>45016</v>
      </c>
      <c r="C181" s="1" t="s">
        <v>12654</v>
      </c>
      <c r="D181" s="1" t="s">
        <v>12655</v>
      </c>
      <c r="E181" s="1" t="s">
        <v>12656</v>
      </c>
      <c r="F181" s="1">
        <v>9821178728</v>
      </c>
      <c r="G181" s="1"/>
      <c r="H181" s="1" t="s">
        <v>11605</v>
      </c>
      <c r="I181" s="1" t="s">
        <v>12657</v>
      </c>
      <c r="J181" s="1" t="s">
        <v>13115</v>
      </c>
      <c r="K181" s="1"/>
      <c r="L181" s="1" t="s">
        <v>7613</v>
      </c>
      <c r="M181" s="1" t="s">
        <v>12658</v>
      </c>
      <c r="N181" s="1" t="s">
        <v>12659</v>
      </c>
      <c r="O181" s="1" t="s">
        <v>11281</v>
      </c>
      <c r="P181" s="1" t="s">
        <v>11315</v>
      </c>
      <c r="Q181" s="1"/>
      <c r="R181" s="11">
        <v>78</v>
      </c>
      <c r="S181" s="11">
        <v>1413</v>
      </c>
      <c r="T181" s="11" t="s">
        <v>13133</v>
      </c>
    </row>
    <row r="182" spans="1:20" ht="43.2">
      <c r="A182" s="32">
        <v>43878</v>
      </c>
      <c r="B182" s="32">
        <v>45016</v>
      </c>
      <c r="C182" s="1" t="s">
        <v>12660</v>
      </c>
      <c r="D182" s="1" t="s">
        <v>12661</v>
      </c>
      <c r="E182" s="1" t="s">
        <v>12662</v>
      </c>
      <c r="F182" s="1">
        <v>9920371082</v>
      </c>
      <c r="G182" s="33" t="s">
        <v>13121</v>
      </c>
      <c r="H182" s="1"/>
      <c r="I182" s="1" t="s">
        <v>13122</v>
      </c>
      <c r="J182" s="1" t="s">
        <v>13115</v>
      </c>
      <c r="K182" s="1"/>
      <c r="L182" s="1"/>
      <c r="M182" s="33" t="s">
        <v>12663</v>
      </c>
      <c r="N182" s="1" t="s">
        <v>12664</v>
      </c>
      <c r="O182" s="1" t="s">
        <v>11281</v>
      </c>
      <c r="P182" s="1" t="s">
        <v>11315</v>
      </c>
      <c r="Q182" s="1"/>
      <c r="R182" s="11">
        <v>2</v>
      </c>
      <c r="S182" s="1">
        <v>1517</v>
      </c>
      <c r="T182" s="1"/>
    </row>
    <row r="183" spans="1:20">
      <c r="A183" s="32">
        <v>43875</v>
      </c>
      <c r="B183" s="32">
        <v>45016</v>
      </c>
      <c r="C183" s="1" t="s">
        <v>12665</v>
      </c>
      <c r="D183" s="1" t="s">
        <v>12666</v>
      </c>
      <c r="E183" s="1" t="s">
        <v>6370</v>
      </c>
      <c r="F183" s="1"/>
      <c r="G183" s="1"/>
      <c r="H183" s="1"/>
      <c r="I183" s="1" t="s">
        <v>6367</v>
      </c>
      <c r="J183" s="1" t="s">
        <v>13115</v>
      </c>
      <c r="K183" s="1"/>
      <c r="L183" s="1"/>
      <c r="M183" s="1"/>
      <c r="N183" s="1" t="s">
        <v>12667</v>
      </c>
      <c r="O183" s="1" t="s">
        <v>11281</v>
      </c>
      <c r="P183" s="1" t="s">
        <v>11315</v>
      </c>
      <c r="Q183" s="1"/>
      <c r="R183" s="11">
        <v>3</v>
      </c>
      <c r="S183" s="1">
        <v>1878</v>
      </c>
      <c r="T183" s="1"/>
    </row>
    <row r="184" spans="1:20">
      <c r="A184" s="32">
        <v>43865</v>
      </c>
      <c r="B184" s="32">
        <v>45382</v>
      </c>
      <c r="C184" s="1" t="s">
        <v>12668</v>
      </c>
      <c r="D184" s="1" t="s">
        <v>11844</v>
      </c>
      <c r="E184" s="1" t="s">
        <v>12669</v>
      </c>
      <c r="F184" s="1"/>
      <c r="G184" s="1"/>
      <c r="H184" s="1"/>
      <c r="I184" s="1" t="s">
        <v>5468</v>
      </c>
      <c r="J184" s="1" t="s">
        <v>13115</v>
      </c>
      <c r="K184" s="1"/>
      <c r="L184" s="1"/>
      <c r="M184" s="1" t="s">
        <v>12670</v>
      </c>
      <c r="N184" s="1" t="s">
        <v>12671</v>
      </c>
      <c r="O184" s="1" t="s">
        <v>11281</v>
      </c>
      <c r="P184" s="1" t="s">
        <v>11315</v>
      </c>
      <c r="Q184" s="1"/>
      <c r="R184" s="11">
        <v>4</v>
      </c>
      <c r="S184" s="1">
        <v>1321</v>
      </c>
      <c r="T184" s="1"/>
    </row>
    <row r="185" spans="1:20" ht="28.8">
      <c r="A185" s="32">
        <v>43863</v>
      </c>
      <c r="B185" s="32">
        <v>45016</v>
      </c>
      <c r="C185" s="1" t="s">
        <v>12672</v>
      </c>
      <c r="D185" s="1" t="s">
        <v>12673</v>
      </c>
      <c r="E185" s="1" t="s">
        <v>12674</v>
      </c>
      <c r="F185" s="1">
        <v>9833310722</v>
      </c>
      <c r="G185" s="33" t="s">
        <v>12675</v>
      </c>
      <c r="H185" s="1"/>
      <c r="I185" s="34" t="s">
        <v>9013</v>
      </c>
      <c r="J185" s="1" t="s">
        <v>13115</v>
      </c>
      <c r="K185" s="1" t="s">
        <v>6329</v>
      </c>
      <c r="L185" s="1" t="s">
        <v>7613</v>
      </c>
      <c r="M185" s="1" t="s">
        <v>12676</v>
      </c>
      <c r="N185" s="1" t="s">
        <v>12677</v>
      </c>
      <c r="O185" s="1" t="s">
        <v>11281</v>
      </c>
      <c r="P185" s="1" t="s">
        <v>11315</v>
      </c>
      <c r="Q185" s="1"/>
      <c r="R185" s="11">
        <v>5</v>
      </c>
      <c r="S185" s="1">
        <v>1149</v>
      </c>
      <c r="T185" s="1"/>
    </row>
    <row r="186" spans="1:20">
      <c r="A186" s="32">
        <v>43861</v>
      </c>
      <c r="B186" s="32">
        <v>45016</v>
      </c>
      <c r="C186" s="1" t="s">
        <v>12678</v>
      </c>
      <c r="D186" s="1" t="s">
        <v>12679</v>
      </c>
      <c r="E186" s="1" t="s">
        <v>2812</v>
      </c>
      <c r="F186" s="1"/>
      <c r="G186" s="1"/>
      <c r="H186" s="1"/>
      <c r="I186" s="1" t="s">
        <v>2810</v>
      </c>
      <c r="J186" s="1" t="s">
        <v>13115</v>
      </c>
      <c r="K186" s="1"/>
      <c r="L186" s="1"/>
      <c r="M186" s="1" t="s">
        <v>12680</v>
      </c>
      <c r="N186" s="1" t="s">
        <v>12681</v>
      </c>
      <c r="O186" s="1" t="s">
        <v>11281</v>
      </c>
      <c r="P186" s="1" t="s">
        <v>11315</v>
      </c>
      <c r="Q186" s="1"/>
      <c r="R186" s="11">
        <v>6</v>
      </c>
      <c r="S186" s="1">
        <v>1143</v>
      </c>
      <c r="T186" s="1"/>
    </row>
    <row r="187" spans="1:20">
      <c r="A187" s="32">
        <v>43861</v>
      </c>
      <c r="B187" s="32">
        <v>45016</v>
      </c>
      <c r="C187" s="1" t="s">
        <v>12682</v>
      </c>
      <c r="D187" s="1" t="s">
        <v>11844</v>
      </c>
      <c r="E187" s="1" t="s">
        <v>4725</v>
      </c>
      <c r="F187" s="1"/>
      <c r="G187" s="1"/>
      <c r="H187" s="1"/>
      <c r="I187" s="1" t="s">
        <v>4722</v>
      </c>
      <c r="J187" s="1" t="s">
        <v>13115</v>
      </c>
      <c r="K187" s="1"/>
      <c r="L187" s="1"/>
      <c r="M187" s="1" t="s">
        <v>12683</v>
      </c>
      <c r="N187" s="1" t="s">
        <v>12684</v>
      </c>
      <c r="O187" s="1" t="s">
        <v>11281</v>
      </c>
      <c r="P187" s="1" t="s">
        <v>11315</v>
      </c>
      <c r="Q187" s="1"/>
      <c r="R187" s="11">
        <v>7</v>
      </c>
      <c r="S187" s="1">
        <v>1085</v>
      </c>
      <c r="T187" s="1"/>
    </row>
    <row r="188" spans="1:20">
      <c r="A188" s="32">
        <v>43855</v>
      </c>
      <c r="B188" s="32">
        <v>45016</v>
      </c>
      <c r="C188" s="1" t="s">
        <v>12690</v>
      </c>
      <c r="D188" s="1" t="s">
        <v>12068</v>
      </c>
      <c r="E188" s="1" t="s">
        <v>8311</v>
      </c>
      <c r="F188" s="1"/>
      <c r="G188" s="1"/>
      <c r="H188" s="1"/>
      <c r="I188" s="1" t="s">
        <v>8308</v>
      </c>
      <c r="J188" s="1" t="s">
        <v>13115</v>
      </c>
      <c r="K188" s="1"/>
      <c r="L188" s="1"/>
      <c r="M188" s="1" t="s">
        <v>12691</v>
      </c>
      <c r="N188" s="1" t="s">
        <v>12692</v>
      </c>
      <c r="O188" s="1" t="s">
        <v>11281</v>
      </c>
      <c r="P188" s="1" t="s">
        <v>11315</v>
      </c>
      <c r="Q188" s="1"/>
      <c r="R188" s="11">
        <v>9</v>
      </c>
      <c r="S188" s="1">
        <v>1227</v>
      </c>
      <c r="T188" s="1"/>
    </row>
    <row r="189" spans="1:20" ht="57.6">
      <c r="A189" s="32">
        <v>43853</v>
      </c>
      <c r="B189" s="32">
        <v>45016</v>
      </c>
      <c r="C189" s="1" t="s">
        <v>12693</v>
      </c>
      <c r="D189" s="1" t="s">
        <v>12694</v>
      </c>
      <c r="E189" s="1" t="s">
        <v>12695</v>
      </c>
      <c r="F189" s="1">
        <v>9840444449</v>
      </c>
      <c r="G189" s="1" t="s">
        <v>838</v>
      </c>
      <c r="H189" s="1" t="s">
        <v>11286</v>
      </c>
      <c r="I189" s="1" t="s">
        <v>4550</v>
      </c>
      <c r="J189" s="1" t="s">
        <v>13115</v>
      </c>
      <c r="K189" s="1" t="s">
        <v>12696</v>
      </c>
      <c r="L189" s="1" t="s">
        <v>11278</v>
      </c>
      <c r="M189" s="33" t="s">
        <v>12697</v>
      </c>
      <c r="N189" s="1" t="s">
        <v>12698</v>
      </c>
      <c r="O189" s="1" t="s">
        <v>11281</v>
      </c>
      <c r="P189" s="1" t="s">
        <v>11282</v>
      </c>
      <c r="Q189" s="1"/>
      <c r="R189" s="11">
        <v>0</v>
      </c>
      <c r="S189" s="1">
        <v>1443</v>
      </c>
      <c r="T189" s="1"/>
    </row>
    <row r="190" spans="1:20">
      <c r="A190" s="32">
        <v>43850</v>
      </c>
      <c r="B190" s="32">
        <v>45016</v>
      </c>
      <c r="C190" s="1" t="s">
        <v>12699</v>
      </c>
      <c r="D190" s="1" t="s">
        <v>12700</v>
      </c>
      <c r="E190" s="1" t="s">
        <v>12701</v>
      </c>
      <c r="F190" s="1">
        <v>9890188816</v>
      </c>
      <c r="G190" s="1" t="s">
        <v>1139</v>
      </c>
      <c r="H190" s="1"/>
      <c r="I190" s="1" t="s">
        <v>6463</v>
      </c>
      <c r="J190" s="1" t="s">
        <v>13115</v>
      </c>
      <c r="K190" s="1" t="s">
        <v>6463</v>
      </c>
      <c r="L190" s="1"/>
      <c r="M190" s="1" t="s">
        <v>12702</v>
      </c>
      <c r="N190" s="1" t="s">
        <v>12703</v>
      </c>
      <c r="O190" s="1" t="s">
        <v>11281</v>
      </c>
      <c r="P190" s="1" t="s">
        <v>11282</v>
      </c>
      <c r="Q190" s="1"/>
      <c r="R190" s="11">
        <v>1</v>
      </c>
      <c r="S190" s="1">
        <v>1682</v>
      </c>
      <c r="T190" s="1"/>
    </row>
    <row r="191" spans="1:20">
      <c r="A191" s="32">
        <v>43846</v>
      </c>
      <c r="B191" s="32">
        <v>47573</v>
      </c>
      <c r="C191" s="1" t="s">
        <v>12704</v>
      </c>
      <c r="D191" s="1" t="s">
        <v>12704</v>
      </c>
      <c r="E191" s="1" t="s">
        <v>12705</v>
      </c>
      <c r="F191" s="1"/>
      <c r="G191" s="1" t="s">
        <v>93</v>
      </c>
      <c r="H191" s="1"/>
      <c r="I191" s="1" t="s">
        <v>4412</v>
      </c>
      <c r="J191" s="1" t="s">
        <v>13115</v>
      </c>
      <c r="K191" s="1"/>
      <c r="L191" s="1"/>
      <c r="M191" s="1" t="s">
        <v>12706</v>
      </c>
      <c r="N191" s="1" t="s">
        <v>12707</v>
      </c>
      <c r="O191" s="1" t="s">
        <v>11281</v>
      </c>
      <c r="P191" s="1" t="s">
        <v>11327</v>
      </c>
      <c r="Q191" s="1"/>
      <c r="R191" s="11">
        <v>0</v>
      </c>
      <c r="S191" t="s">
        <v>13126</v>
      </c>
    </row>
    <row r="192" spans="1:20">
      <c r="A192" s="32">
        <v>43840</v>
      </c>
      <c r="B192" s="32">
        <v>45016</v>
      </c>
      <c r="C192" s="1" t="s">
        <v>12708</v>
      </c>
      <c r="D192" s="1" t="s">
        <v>12709</v>
      </c>
      <c r="E192" s="1" t="s">
        <v>12710</v>
      </c>
      <c r="F192" s="1"/>
      <c r="G192" s="1"/>
      <c r="H192" s="1"/>
      <c r="I192" s="1" t="s">
        <v>12711</v>
      </c>
      <c r="J192" s="1" t="s">
        <v>13115</v>
      </c>
      <c r="K192" s="1"/>
      <c r="L192" s="1"/>
      <c r="M192" s="1" t="s">
        <v>12712</v>
      </c>
      <c r="N192" s="1" t="s">
        <v>12713</v>
      </c>
      <c r="O192" s="1" t="s">
        <v>11281</v>
      </c>
      <c r="P192" s="1" t="s">
        <v>11315</v>
      </c>
      <c r="Q192" s="1"/>
      <c r="R192" s="11">
        <v>12</v>
      </c>
      <c r="S192" s="1">
        <v>1221</v>
      </c>
      <c r="T192" s="1"/>
    </row>
    <row r="193" spans="1:20" ht="15.6">
      <c r="A193" s="32">
        <v>43839</v>
      </c>
      <c r="B193" s="32">
        <v>45016</v>
      </c>
      <c r="C193" s="1" t="s">
        <v>12714</v>
      </c>
      <c r="D193" s="1" t="s">
        <v>12715</v>
      </c>
      <c r="E193" s="1" t="s">
        <v>3374</v>
      </c>
      <c r="F193" s="1"/>
      <c r="G193" s="1"/>
      <c r="H193" s="1"/>
      <c r="I193" s="34" t="s">
        <v>9595</v>
      </c>
      <c r="J193" s="1" t="s">
        <v>13115</v>
      </c>
      <c r="K193" s="1"/>
      <c r="L193" s="1"/>
      <c r="M193" s="1" t="s">
        <v>12716</v>
      </c>
      <c r="N193" s="1" t="s">
        <v>12717</v>
      </c>
      <c r="O193" s="1" t="s">
        <v>11281</v>
      </c>
      <c r="P193" s="1" t="s">
        <v>11315</v>
      </c>
      <c r="Q193" s="1"/>
      <c r="R193" s="11">
        <v>13</v>
      </c>
      <c r="S193" s="1">
        <v>1359</v>
      </c>
      <c r="T193" s="1"/>
    </row>
    <row r="194" spans="1:20" ht="15.6">
      <c r="A194" s="32">
        <v>43836</v>
      </c>
      <c r="B194" s="32">
        <v>45016</v>
      </c>
      <c r="C194" s="1" t="s">
        <v>12723</v>
      </c>
      <c r="D194" s="1" t="s">
        <v>11559</v>
      </c>
      <c r="E194" s="1" t="s">
        <v>12724</v>
      </c>
      <c r="F194" s="1">
        <v>8080369405</v>
      </c>
      <c r="G194" s="1" t="s">
        <v>994</v>
      </c>
      <c r="H194" s="1"/>
      <c r="I194" s="34" t="s">
        <v>9286</v>
      </c>
      <c r="J194" s="1" t="s">
        <v>13115</v>
      </c>
      <c r="K194" s="1"/>
      <c r="L194" s="1"/>
      <c r="M194" s="1" t="s">
        <v>12725</v>
      </c>
      <c r="N194" s="1" t="s">
        <v>12726</v>
      </c>
      <c r="O194" s="1" t="s">
        <v>11281</v>
      </c>
      <c r="P194" s="1" t="s">
        <v>11282</v>
      </c>
      <c r="Q194" s="1"/>
      <c r="R194" s="11">
        <v>15</v>
      </c>
      <c r="S194" s="1">
        <v>1249</v>
      </c>
      <c r="T194" s="1"/>
    </row>
    <row r="195" spans="1:20" ht="28.8">
      <c r="A195" s="32">
        <v>43832</v>
      </c>
      <c r="B195" s="32">
        <v>45016</v>
      </c>
      <c r="C195" s="1" t="s">
        <v>12727</v>
      </c>
      <c r="D195" s="1" t="s">
        <v>11559</v>
      </c>
      <c r="E195" s="1" t="s">
        <v>12728</v>
      </c>
      <c r="F195" s="1">
        <v>9820233523</v>
      </c>
      <c r="G195" s="33" t="s">
        <v>12729</v>
      </c>
      <c r="H195" s="1"/>
      <c r="I195" s="33" t="s">
        <v>5983</v>
      </c>
      <c r="J195" s="1" t="s">
        <v>13115</v>
      </c>
      <c r="K195" s="1"/>
      <c r="L195" s="1"/>
      <c r="M195" s="33" t="s">
        <v>12730</v>
      </c>
      <c r="N195" s="1" t="s">
        <v>12731</v>
      </c>
      <c r="O195" s="1" t="s">
        <v>11281</v>
      </c>
      <c r="P195" s="1" t="s">
        <v>11315</v>
      </c>
      <c r="Q195" s="1"/>
      <c r="R195" s="11">
        <v>16</v>
      </c>
      <c r="S195" s="1">
        <v>1024</v>
      </c>
      <c r="T195" s="1"/>
    </row>
    <row r="196" spans="1:20" ht="72">
      <c r="A196" s="32">
        <v>43827</v>
      </c>
      <c r="B196" s="32">
        <v>45016</v>
      </c>
      <c r="C196" s="1" t="s">
        <v>12732</v>
      </c>
      <c r="D196" s="1" t="s">
        <v>12733</v>
      </c>
      <c r="E196" s="1" t="s">
        <v>12734</v>
      </c>
      <c r="F196" s="1">
        <v>9940116967</v>
      </c>
      <c r="G196" s="33" t="s">
        <v>12735</v>
      </c>
      <c r="H196" s="1"/>
      <c r="I196" s="33" t="s">
        <v>8459</v>
      </c>
      <c r="J196" s="1" t="s">
        <v>13115</v>
      </c>
      <c r="K196" s="1"/>
      <c r="L196" s="1"/>
      <c r="M196" s="33" t="s">
        <v>12736</v>
      </c>
      <c r="N196" s="1" t="s">
        <v>12737</v>
      </c>
      <c r="O196" s="1" t="s">
        <v>11281</v>
      </c>
      <c r="P196" s="1" t="s">
        <v>11315</v>
      </c>
      <c r="Q196" s="1"/>
      <c r="R196" s="11">
        <v>18</v>
      </c>
      <c r="S196" s="1">
        <v>1410</v>
      </c>
      <c r="T196" s="1"/>
    </row>
    <row r="197" spans="1:20" ht="28.8">
      <c r="A197" s="32">
        <v>43826</v>
      </c>
      <c r="B197" s="32">
        <v>48304</v>
      </c>
      <c r="C197" s="1" t="s">
        <v>12738</v>
      </c>
      <c r="D197" s="1" t="s">
        <v>12739</v>
      </c>
      <c r="E197" s="1" t="s">
        <v>7660</v>
      </c>
      <c r="F197" s="1">
        <v>8979700881</v>
      </c>
      <c r="G197" s="33" t="s">
        <v>12741</v>
      </c>
      <c r="H197" s="1"/>
      <c r="I197" s="33" t="s">
        <v>7657</v>
      </c>
      <c r="J197" s="1" t="s">
        <v>13115</v>
      </c>
      <c r="K197" s="1" t="s">
        <v>12740</v>
      </c>
      <c r="L197" s="1" t="s">
        <v>11365</v>
      </c>
      <c r="M197" s="1" t="s">
        <v>12742</v>
      </c>
      <c r="N197" s="1" t="s">
        <v>12743</v>
      </c>
      <c r="O197" s="1" t="s">
        <v>11281</v>
      </c>
      <c r="P197" s="1" t="s">
        <v>11760</v>
      </c>
      <c r="Q197" s="1"/>
      <c r="R197" s="11">
        <v>19</v>
      </c>
      <c r="S197" s="1">
        <v>1219</v>
      </c>
      <c r="T197" s="1"/>
    </row>
    <row r="198" spans="1:20" ht="57.6">
      <c r="A198" s="32">
        <v>43826</v>
      </c>
      <c r="B198" s="32">
        <v>45016</v>
      </c>
      <c r="C198" s="1" t="s">
        <v>12043</v>
      </c>
      <c r="D198" s="1" t="s">
        <v>12744</v>
      </c>
      <c r="E198" s="1" t="s">
        <v>1792</v>
      </c>
      <c r="F198" s="1">
        <v>9986109873</v>
      </c>
      <c r="G198" s="1" t="s">
        <v>471</v>
      </c>
      <c r="H198" s="1"/>
      <c r="I198" s="33" t="s">
        <v>12745</v>
      </c>
      <c r="J198" s="1" t="s">
        <v>13115</v>
      </c>
      <c r="K198" s="1"/>
      <c r="L198" s="1"/>
      <c r="M198" s="33" t="s">
        <v>12746</v>
      </c>
      <c r="N198" s="1" t="s">
        <v>12747</v>
      </c>
      <c r="O198" s="1" t="s">
        <v>11281</v>
      </c>
      <c r="P198" s="1" t="s">
        <v>11282</v>
      </c>
      <c r="Q198" s="1"/>
      <c r="R198" s="11">
        <v>5</v>
      </c>
      <c r="S198" s="1">
        <v>1163</v>
      </c>
      <c r="T198" s="1"/>
    </row>
    <row r="199" spans="1:20" ht="28.8">
      <c r="A199" s="32">
        <v>43821</v>
      </c>
      <c r="B199" s="32">
        <v>45016</v>
      </c>
      <c r="C199" s="1" t="s">
        <v>12748</v>
      </c>
      <c r="D199" s="1" t="s">
        <v>12749</v>
      </c>
      <c r="E199" s="1" t="s">
        <v>5629</v>
      </c>
      <c r="F199" s="1">
        <v>9986004424</v>
      </c>
      <c r="G199" s="33" t="s">
        <v>12750</v>
      </c>
      <c r="H199" s="1"/>
      <c r="I199" s="33" t="s">
        <v>5626</v>
      </c>
      <c r="J199" s="1" t="s">
        <v>13115</v>
      </c>
      <c r="K199" s="1"/>
      <c r="L199" s="1"/>
      <c r="M199" s="1" t="s">
        <v>12751</v>
      </c>
      <c r="N199" s="1" t="s">
        <v>12752</v>
      </c>
      <c r="O199" s="1" t="s">
        <v>11281</v>
      </c>
      <c r="P199" s="1" t="s">
        <v>11315</v>
      </c>
      <c r="Q199" s="1"/>
      <c r="R199" s="11">
        <v>20</v>
      </c>
      <c r="S199" s="1">
        <v>1106</v>
      </c>
      <c r="T199" s="1"/>
    </row>
    <row r="200" spans="1:20" ht="43.2">
      <c r="A200" s="32">
        <v>43791</v>
      </c>
      <c r="B200" s="32">
        <v>45016</v>
      </c>
      <c r="C200" s="1" t="s">
        <v>12756</v>
      </c>
      <c r="D200" s="1" t="s">
        <v>12757</v>
      </c>
      <c r="E200" s="1" t="s">
        <v>12758</v>
      </c>
      <c r="F200" s="1">
        <v>9936331144</v>
      </c>
      <c r="G200" s="1" t="s">
        <v>12759</v>
      </c>
      <c r="H200" s="1"/>
      <c r="I200" s="1" t="s">
        <v>5919</v>
      </c>
      <c r="J200" s="1" t="s">
        <v>13115</v>
      </c>
      <c r="K200" s="1"/>
      <c r="L200" s="1"/>
      <c r="M200" s="33" t="s">
        <v>12760</v>
      </c>
      <c r="N200" s="1" t="s">
        <v>12761</v>
      </c>
      <c r="O200" s="1" t="s">
        <v>11281</v>
      </c>
      <c r="P200" s="1" t="s">
        <v>11315</v>
      </c>
      <c r="Q200" s="1"/>
      <c r="R200" s="11">
        <v>21</v>
      </c>
      <c r="S200" s="1">
        <v>1716</v>
      </c>
      <c r="T200" s="1"/>
    </row>
    <row r="201" spans="1:20" ht="43.2">
      <c r="A201" s="32">
        <v>43757</v>
      </c>
      <c r="B201" s="32">
        <v>45016</v>
      </c>
      <c r="C201" s="1" t="s">
        <v>11399</v>
      </c>
      <c r="D201" s="1" t="s">
        <v>12767</v>
      </c>
      <c r="E201" s="1" t="s">
        <v>7043</v>
      </c>
      <c r="F201" s="1">
        <v>9786020987</v>
      </c>
      <c r="G201" s="33" t="s">
        <v>12768</v>
      </c>
      <c r="H201" s="1"/>
      <c r="I201" s="33" t="s">
        <v>7041</v>
      </c>
      <c r="J201" s="1" t="s">
        <v>13115</v>
      </c>
      <c r="K201" s="1"/>
      <c r="L201" s="1"/>
      <c r="M201" s="33" t="s">
        <v>12769</v>
      </c>
      <c r="N201" s="1" t="s">
        <v>12770</v>
      </c>
      <c r="O201" s="1" t="s">
        <v>11281</v>
      </c>
      <c r="P201" s="1" t="s">
        <v>11315</v>
      </c>
      <c r="Q201" s="1"/>
      <c r="R201" s="11">
        <v>23</v>
      </c>
      <c r="S201" s="1">
        <v>1140</v>
      </c>
      <c r="T201" s="1"/>
    </row>
    <row r="202" spans="1:20">
      <c r="A202" s="32">
        <v>43755</v>
      </c>
      <c r="B202" s="32">
        <v>45382</v>
      </c>
      <c r="C202" s="1" t="s">
        <v>12771</v>
      </c>
      <c r="D202" s="1" t="s">
        <v>11844</v>
      </c>
      <c r="E202" s="1" t="s">
        <v>12772</v>
      </c>
      <c r="F202" s="1">
        <v>9886867808</v>
      </c>
      <c r="G202" s="1" t="s">
        <v>394</v>
      </c>
      <c r="H202" s="1"/>
      <c r="I202" s="33" t="s">
        <v>3547</v>
      </c>
      <c r="J202" s="1" t="s">
        <v>13115</v>
      </c>
      <c r="K202" s="1"/>
      <c r="L202" s="1"/>
      <c r="M202" s="1" t="s">
        <v>12773</v>
      </c>
      <c r="N202" s="1" t="s">
        <v>12774</v>
      </c>
      <c r="O202" s="1" t="s">
        <v>11281</v>
      </c>
      <c r="P202" s="1" t="s">
        <v>11282</v>
      </c>
      <c r="Q202" s="1"/>
      <c r="R202" s="11">
        <v>6</v>
      </c>
      <c r="S202" s="1">
        <v>1309</v>
      </c>
      <c r="T202" s="1"/>
    </row>
    <row r="203" spans="1:20">
      <c r="A203" s="32">
        <v>43726</v>
      </c>
      <c r="B203" s="32">
        <v>45016</v>
      </c>
      <c r="C203" s="1" t="s">
        <v>12775</v>
      </c>
      <c r="D203" s="1" t="s">
        <v>12776</v>
      </c>
      <c r="E203" s="1" t="s">
        <v>4769</v>
      </c>
      <c r="F203" s="1">
        <v>9821455882</v>
      </c>
      <c r="G203" s="1" t="s">
        <v>12777</v>
      </c>
      <c r="H203" s="1"/>
      <c r="I203" s="1" t="s">
        <v>4767</v>
      </c>
      <c r="J203" s="1" t="s">
        <v>13115</v>
      </c>
      <c r="K203" s="1"/>
      <c r="L203" s="1"/>
      <c r="M203" s="1" t="s">
        <v>12778</v>
      </c>
      <c r="N203" s="1" t="s">
        <v>12779</v>
      </c>
      <c r="O203" s="1" t="s">
        <v>11281</v>
      </c>
      <c r="P203" s="1" t="s">
        <v>11315</v>
      </c>
      <c r="Q203" s="1"/>
      <c r="R203" s="11">
        <v>24</v>
      </c>
      <c r="S203" s="1">
        <v>1511</v>
      </c>
      <c r="T203" s="1"/>
    </row>
    <row r="204" spans="1:20">
      <c r="A204" s="32">
        <v>43707</v>
      </c>
      <c r="B204" s="32">
        <v>45016</v>
      </c>
      <c r="C204" s="1" t="s">
        <v>12780</v>
      </c>
      <c r="D204" s="1" t="s">
        <v>12781</v>
      </c>
      <c r="E204" s="1" t="s">
        <v>12782</v>
      </c>
      <c r="F204" s="1">
        <v>7400081042</v>
      </c>
      <c r="G204" s="1" t="s">
        <v>860</v>
      </c>
      <c r="H204" s="1"/>
      <c r="I204" s="33" t="s">
        <v>4698</v>
      </c>
      <c r="J204" s="1" t="s">
        <v>13115</v>
      </c>
      <c r="K204" s="1"/>
      <c r="L204" s="1"/>
      <c r="M204" s="1" t="s">
        <v>12783</v>
      </c>
      <c r="N204" s="1" t="s">
        <v>12784</v>
      </c>
      <c r="O204" s="1" t="s">
        <v>11281</v>
      </c>
      <c r="P204" s="1" t="s">
        <v>11282</v>
      </c>
      <c r="Q204" s="1"/>
      <c r="R204" s="11">
        <v>7</v>
      </c>
      <c r="S204" s="1">
        <v>1173</v>
      </c>
      <c r="T204" s="1"/>
    </row>
    <row r="205" spans="1:20" ht="57.6">
      <c r="A205" s="32">
        <v>43700</v>
      </c>
      <c r="B205" s="32">
        <v>45016</v>
      </c>
      <c r="C205" s="1" t="s">
        <v>12785</v>
      </c>
      <c r="D205" s="1" t="s">
        <v>12786</v>
      </c>
      <c r="E205" s="1" t="s">
        <v>1651</v>
      </c>
      <c r="F205" s="1">
        <v>9324291687</v>
      </c>
      <c r="G205" s="1" t="s">
        <v>452</v>
      </c>
      <c r="H205" s="1"/>
      <c r="I205" s="1" t="s">
        <v>1649</v>
      </c>
      <c r="J205" s="1" t="s">
        <v>13115</v>
      </c>
      <c r="K205" s="1"/>
      <c r="L205" s="1"/>
      <c r="M205" s="33" t="s">
        <v>12787</v>
      </c>
      <c r="N205" s="1" t="s">
        <v>12788</v>
      </c>
      <c r="O205" s="1" t="s">
        <v>11281</v>
      </c>
      <c r="P205" s="1" t="s">
        <v>11315</v>
      </c>
      <c r="Q205" s="1"/>
      <c r="R205" s="11">
        <v>25</v>
      </c>
      <c r="S205" s="1">
        <v>1039</v>
      </c>
      <c r="T205" s="1"/>
    </row>
    <row r="206" spans="1:20">
      <c r="A206" s="32">
        <v>43672</v>
      </c>
      <c r="B206" s="32">
        <v>47208</v>
      </c>
      <c r="C206" s="1" t="s">
        <v>12799</v>
      </c>
      <c r="D206" s="1" t="s">
        <v>12800</v>
      </c>
      <c r="E206" s="1" t="s">
        <v>12801</v>
      </c>
      <c r="F206" s="1">
        <v>9810026530</v>
      </c>
      <c r="G206" s="1" t="s">
        <v>12802</v>
      </c>
      <c r="H206" s="1"/>
      <c r="I206" s="1" t="s">
        <v>3095</v>
      </c>
      <c r="J206" s="1" t="s">
        <v>13115</v>
      </c>
      <c r="K206" s="1"/>
      <c r="L206" s="1"/>
      <c r="M206" s="1" t="s">
        <v>12803</v>
      </c>
      <c r="N206" s="1" t="s">
        <v>12804</v>
      </c>
      <c r="O206" s="1" t="s">
        <v>11281</v>
      </c>
      <c r="P206" s="1" t="s">
        <v>11760</v>
      </c>
      <c r="Q206" s="1"/>
      <c r="R206" s="11">
        <v>22</v>
      </c>
      <c r="S206" s="1">
        <v>1402</v>
      </c>
      <c r="T206" s="1"/>
    </row>
    <row r="207" spans="1:20">
      <c r="A207" s="32">
        <v>43649</v>
      </c>
      <c r="B207" s="32">
        <v>45044</v>
      </c>
      <c r="C207" s="1" t="s">
        <v>12805</v>
      </c>
      <c r="D207" s="1" t="s">
        <v>11657</v>
      </c>
      <c r="E207" s="1" t="s">
        <v>12806</v>
      </c>
      <c r="F207" s="1">
        <v>9819053911</v>
      </c>
      <c r="G207" s="1" t="s">
        <v>12807</v>
      </c>
      <c r="H207" s="1"/>
      <c r="I207" s="33" t="s">
        <v>13123</v>
      </c>
      <c r="J207" s="1" t="s">
        <v>13115</v>
      </c>
      <c r="K207" s="1"/>
      <c r="L207" s="1"/>
      <c r="M207" s="1" t="s">
        <v>12808</v>
      </c>
      <c r="N207" s="1" t="s">
        <v>12809</v>
      </c>
      <c r="O207" s="1" t="s">
        <v>11281</v>
      </c>
      <c r="P207" s="1" t="s">
        <v>11282</v>
      </c>
      <c r="Q207" s="1"/>
      <c r="R207" s="11">
        <v>9</v>
      </c>
      <c r="S207" s="1" t="s">
        <v>13126</v>
      </c>
      <c r="T207" s="1"/>
    </row>
    <row r="208" spans="1:20">
      <c r="A208" s="32">
        <v>43621</v>
      </c>
      <c r="B208" s="32">
        <v>47938</v>
      </c>
      <c r="C208" s="1" t="s">
        <v>12810</v>
      </c>
      <c r="D208" s="1" t="s">
        <v>12811</v>
      </c>
      <c r="E208" s="1" t="s">
        <v>12812</v>
      </c>
      <c r="F208" s="1">
        <v>9820243320</v>
      </c>
      <c r="G208" s="1" t="s">
        <v>1373</v>
      </c>
      <c r="H208" s="1"/>
      <c r="I208" s="33" t="s">
        <v>7925</v>
      </c>
      <c r="J208" s="1" t="s">
        <v>13115</v>
      </c>
      <c r="K208" s="1"/>
      <c r="L208" s="1"/>
      <c r="M208" s="1" t="s">
        <v>12813</v>
      </c>
      <c r="N208" s="1" t="s">
        <v>12814</v>
      </c>
      <c r="O208" s="1" t="s">
        <v>11281</v>
      </c>
      <c r="P208" s="1" t="s">
        <v>11327</v>
      </c>
      <c r="Q208" s="1"/>
      <c r="R208" s="11">
        <v>10</v>
      </c>
      <c r="S208" s="1">
        <v>1313</v>
      </c>
      <c r="T208" s="1"/>
    </row>
    <row r="209" spans="1:20">
      <c r="A209" s="32">
        <v>43606</v>
      </c>
      <c r="B209" s="32">
        <v>47208</v>
      </c>
      <c r="C209" s="1" t="s">
        <v>12815</v>
      </c>
      <c r="D209" s="1" t="s">
        <v>12816</v>
      </c>
      <c r="E209" s="1" t="s">
        <v>12817</v>
      </c>
      <c r="F209" s="1">
        <v>9674663431</v>
      </c>
      <c r="G209" s="1" t="s">
        <v>548</v>
      </c>
      <c r="H209" s="1"/>
      <c r="I209" s="1" t="s">
        <v>2430</v>
      </c>
      <c r="J209" s="1" t="s">
        <v>13115</v>
      </c>
      <c r="K209" s="1"/>
      <c r="L209" s="1"/>
      <c r="M209" s="1" t="s">
        <v>12818</v>
      </c>
      <c r="N209" s="1" t="s">
        <v>12819</v>
      </c>
      <c r="O209" s="1" t="s">
        <v>11281</v>
      </c>
      <c r="P209" s="1" t="s">
        <v>11760</v>
      </c>
      <c r="Q209" s="1"/>
      <c r="R209" s="11">
        <v>23</v>
      </c>
      <c r="S209" s="1">
        <v>1079</v>
      </c>
      <c r="T209" s="1"/>
    </row>
    <row r="210" spans="1:20">
      <c r="A210" s="32">
        <v>43596</v>
      </c>
      <c r="B210" s="32">
        <v>45016</v>
      </c>
      <c r="C210" s="1" t="s">
        <v>12309</v>
      </c>
      <c r="D210" s="1" t="s">
        <v>12820</v>
      </c>
      <c r="E210" s="1" t="s">
        <v>12821</v>
      </c>
      <c r="F210" s="1">
        <v>9825107859</v>
      </c>
      <c r="G210" s="1" t="s">
        <v>12822</v>
      </c>
      <c r="H210" s="1"/>
      <c r="I210" s="1" t="s">
        <v>2947</v>
      </c>
      <c r="J210" s="1" t="s">
        <v>13115</v>
      </c>
      <c r="K210" s="1"/>
      <c r="L210" s="1"/>
      <c r="M210" s="1" t="s">
        <v>12823</v>
      </c>
      <c r="N210" s="1" t="s">
        <v>12824</v>
      </c>
      <c r="O210" s="1" t="s">
        <v>11281</v>
      </c>
      <c r="P210" s="1" t="s">
        <v>11315</v>
      </c>
      <c r="Q210" s="1"/>
      <c r="R210" s="11">
        <v>31</v>
      </c>
      <c r="S210" s="1">
        <v>1441</v>
      </c>
      <c r="T210" s="1"/>
    </row>
    <row r="211" spans="1:20" ht="28.8">
      <c r="A211" s="32">
        <v>43585</v>
      </c>
      <c r="B211" s="32">
        <v>45382</v>
      </c>
      <c r="C211" s="1" t="s">
        <v>12608</v>
      </c>
      <c r="D211" s="1" t="s">
        <v>12825</v>
      </c>
      <c r="E211" s="1" t="s">
        <v>12826</v>
      </c>
      <c r="F211" s="1">
        <v>9922943372</v>
      </c>
      <c r="G211" s="33" t="s">
        <v>12827</v>
      </c>
      <c r="H211" s="1"/>
      <c r="I211" s="33" t="s">
        <v>4872</v>
      </c>
      <c r="J211" s="1" t="s">
        <v>13115</v>
      </c>
      <c r="K211" s="1"/>
      <c r="L211" s="1"/>
      <c r="M211" s="33" t="s">
        <v>12828</v>
      </c>
      <c r="N211" s="1" t="s">
        <v>12829</v>
      </c>
      <c r="O211" s="1" t="s">
        <v>11281</v>
      </c>
      <c r="P211" s="1" t="s">
        <v>11315</v>
      </c>
      <c r="Q211" s="1"/>
      <c r="R211" s="11">
        <v>33</v>
      </c>
      <c r="S211" s="1">
        <v>1513</v>
      </c>
      <c r="T211" s="1"/>
    </row>
    <row r="212" spans="1:20" ht="72">
      <c r="A212" s="32">
        <v>43585</v>
      </c>
      <c r="B212" s="32">
        <v>45016</v>
      </c>
      <c r="C212" s="1" t="s">
        <v>12699</v>
      </c>
      <c r="D212" s="1" t="s">
        <v>12830</v>
      </c>
      <c r="E212" s="1" t="s">
        <v>12831</v>
      </c>
      <c r="F212" s="1">
        <v>9314944400</v>
      </c>
      <c r="G212" s="1" t="s">
        <v>550</v>
      </c>
      <c r="H212" s="1"/>
      <c r="I212" s="33" t="s">
        <v>2441</v>
      </c>
      <c r="J212" s="1" t="s">
        <v>13115</v>
      </c>
      <c r="K212" s="1"/>
      <c r="L212" s="1"/>
      <c r="M212" s="33" t="s">
        <v>12832</v>
      </c>
      <c r="N212" s="1" t="s">
        <v>12833</v>
      </c>
      <c r="O212" s="1" t="s">
        <v>11281</v>
      </c>
      <c r="P212" s="1" t="s">
        <v>11282</v>
      </c>
      <c r="Q212" s="1"/>
      <c r="R212" s="11">
        <v>11</v>
      </c>
      <c r="S212" s="1">
        <v>1399</v>
      </c>
      <c r="T212" s="1"/>
    </row>
    <row r="213" spans="1:20" ht="43.2">
      <c r="A213" s="32">
        <v>43581</v>
      </c>
      <c r="B213" s="32">
        <v>45016</v>
      </c>
      <c r="C213" s="1" t="s">
        <v>12840</v>
      </c>
      <c r="D213" s="1" t="s">
        <v>12841</v>
      </c>
      <c r="E213" s="1" t="s">
        <v>7848</v>
      </c>
      <c r="F213" s="1">
        <v>9881242210</v>
      </c>
      <c r="G213" s="1" t="s">
        <v>1358</v>
      </c>
      <c r="H213" s="1"/>
      <c r="I213" s="33" t="s">
        <v>7846</v>
      </c>
      <c r="J213" s="1" t="s">
        <v>13115</v>
      </c>
      <c r="K213" s="1"/>
      <c r="L213" s="1"/>
      <c r="M213" s="33" t="s">
        <v>12842</v>
      </c>
      <c r="N213" s="1" t="s">
        <v>12843</v>
      </c>
      <c r="O213" s="1" t="s">
        <v>11281</v>
      </c>
      <c r="P213" s="1" t="s">
        <v>11282</v>
      </c>
      <c r="Q213" s="1"/>
      <c r="R213" s="11">
        <v>12</v>
      </c>
      <c r="S213" s="1">
        <v>1674</v>
      </c>
      <c r="T213" s="1"/>
    </row>
    <row r="214" spans="1:20" ht="28.8">
      <c r="A214" s="32">
        <v>43581</v>
      </c>
      <c r="B214" s="32">
        <v>45382</v>
      </c>
      <c r="C214" s="1" t="s">
        <v>12844</v>
      </c>
      <c r="D214" s="1" t="s">
        <v>12845</v>
      </c>
      <c r="E214" s="1" t="s">
        <v>4122</v>
      </c>
      <c r="F214" s="1">
        <v>9373004167</v>
      </c>
      <c r="G214" s="1" t="s">
        <v>12847</v>
      </c>
      <c r="H214" s="1"/>
      <c r="I214" s="33" t="s">
        <v>12846</v>
      </c>
      <c r="J214" s="1" t="s">
        <v>13115</v>
      </c>
      <c r="K214" s="1"/>
      <c r="L214" s="1"/>
      <c r="M214" s="1" t="s">
        <v>12848</v>
      </c>
      <c r="N214" s="1" t="s">
        <v>12849</v>
      </c>
      <c r="O214" s="1" t="s">
        <v>11281</v>
      </c>
      <c r="P214" s="1" t="s">
        <v>11315</v>
      </c>
      <c r="Q214" s="1"/>
      <c r="R214" s="11">
        <v>41</v>
      </c>
      <c r="S214" s="1">
        <v>1318</v>
      </c>
      <c r="T214" s="1"/>
    </row>
    <row r="215" spans="1:20" ht="28.8">
      <c r="A215" s="32">
        <v>43581</v>
      </c>
      <c r="B215" s="32">
        <v>45016</v>
      </c>
      <c r="C215" s="1" t="s">
        <v>12850</v>
      </c>
      <c r="D215" s="1" t="s">
        <v>12851</v>
      </c>
      <c r="E215" s="1" t="s">
        <v>7303</v>
      </c>
      <c r="F215" s="1">
        <v>9816002197</v>
      </c>
      <c r="G215" s="33" t="s">
        <v>12852</v>
      </c>
      <c r="H215" s="1"/>
      <c r="I215" s="33" t="s">
        <v>7301</v>
      </c>
      <c r="J215" s="1" t="s">
        <v>13115</v>
      </c>
      <c r="K215" s="1"/>
      <c r="L215" s="1"/>
      <c r="M215" s="33" t="s">
        <v>12853</v>
      </c>
      <c r="N215" s="1" t="s">
        <v>12854</v>
      </c>
      <c r="O215" s="1" t="s">
        <v>11281</v>
      </c>
      <c r="P215" s="1" t="s">
        <v>11315</v>
      </c>
      <c r="Q215" s="1"/>
      <c r="R215" s="11">
        <v>38</v>
      </c>
      <c r="S215" s="1">
        <v>1512</v>
      </c>
      <c r="T215" s="1"/>
    </row>
    <row r="216" spans="1:20" ht="57.6">
      <c r="A216" s="32">
        <v>43581</v>
      </c>
      <c r="B216" s="32">
        <v>45016</v>
      </c>
      <c r="C216" s="1" t="s">
        <v>12855</v>
      </c>
      <c r="D216" s="1" t="s">
        <v>12028</v>
      </c>
      <c r="E216" s="1" t="s">
        <v>7719</v>
      </c>
      <c r="F216" s="1">
        <v>7770933360</v>
      </c>
      <c r="G216" s="33" t="s">
        <v>12856</v>
      </c>
      <c r="H216" s="1"/>
      <c r="I216" s="33" t="s">
        <v>7716</v>
      </c>
      <c r="J216" s="1" t="s">
        <v>13115</v>
      </c>
      <c r="K216" s="1"/>
      <c r="L216" s="1"/>
      <c r="M216" s="33" t="s">
        <v>12857</v>
      </c>
      <c r="N216" s="1" t="s">
        <v>12858</v>
      </c>
      <c r="O216" s="1" t="s">
        <v>11281</v>
      </c>
      <c r="P216" s="1" t="s">
        <v>11315</v>
      </c>
      <c r="Q216" s="1"/>
      <c r="R216" s="11">
        <v>39</v>
      </c>
      <c r="S216" s="1">
        <v>1459</v>
      </c>
      <c r="T216" s="1"/>
    </row>
    <row r="217" spans="1:20" ht="28.8">
      <c r="A217" s="32">
        <v>43581</v>
      </c>
      <c r="B217" s="32">
        <v>47208</v>
      </c>
      <c r="C217" s="1" t="s">
        <v>12859</v>
      </c>
      <c r="D217" s="1" t="s">
        <v>12860</v>
      </c>
      <c r="E217" s="1" t="s">
        <v>6398</v>
      </c>
      <c r="F217" s="1">
        <v>9447732716</v>
      </c>
      <c r="G217" s="33" t="s">
        <v>12861</v>
      </c>
      <c r="H217" s="1"/>
      <c r="I217" s="1" t="s">
        <v>6396</v>
      </c>
      <c r="J217" s="1" t="s">
        <v>13115</v>
      </c>
      <c r="K217" s="1"/>
      <c r="L217" s="1"/>
      <c r="M217" s="1" t="s">
        <v>12862</v>
      </c>
      <c r="N217" s="1" t="s">
        <v>12863</v>
      </c>
      <c r="O217" s="1" t="s">
        <v>11281</v>
      </c>
      <c r="P217" s="1" t="s">
        <v>11760</v>
      </c>
      <c r="Q217" s="1"/>
      <c r="R217" s="11">
        <v>24</v>
      </c>
      <c r="S217" s="1">
        <v>1374</v>
      </c>
      <c r="T217" s="1"/>
    </row>
    <row r="218" spans="1:20">
      <c r="A218" s="32">
        <v>43581</v>
      </c>
      <c r="B218" s="32">
        <v>47208</v>
      </c>
      <c r="C218" s="1" t="s">
        <v>11797</v>
      </c>
      <c r="D218" s="1" t="s">
        <v>12864</v>
      </c>
      <c r="E218" s="1" t="s">
        <v>12865</v>
      </c>
      <c r="F218" s="1">
        <v>9962100030</v>
      </c>
      <c r="G218" s="1" t="s">
        <v>12866</v>
      </c>
      <c r="H218" s="1"/>
      <c r="I218" s="1" t="s">
        <v>6396</v>
      </c>
      <c r="J218" s="1" t="s">
        <v>13115</v>
      </c>
      <c r="K218" s="1"/>
      <c r="L218" s="1"/>
      <c r="M218" s="1" t="s">
        <v>12867</v>
      </c>
      <c r="N218" s="1" t="s">
        <v>12868</v>
      </c>
      <c r="O218" s="1" t="s">
        <v>11281</v>
      </c>
      <c r="P218" s="1" t="s">
        <v>11760</v>
      </c>
      <c r="Q218" s="1"/>
      <c r="R218" s="11">
        <v>25</v>
      </c>
      <c r="S218" s="1">
        <v>1374</v>
      </c>
      <c r="T218" s="1"/>
    </row>
    <row r="219" spans="1:20" ht="43.2">
      <c r="A219" s="32">
        <v>43578</v>
      </c>
      <c r="B219" s="32">
        <v>45016</v>
      </c>
      <c r="C219" s="1" t="s">
        <v>12869</v>
      </c>
      <c r="D219" s="1" t="s">
        <v>12870</v>
      </c>
      <c r="E219" s="1" t="s">
        <v>7270</v>
      </c>
      <c r="F219" s="1">
        <v>9840814930</v>
      </c>
      <c r="G219" s="33" t="s">
        <v>12871</v>
      </c>
      <c r="H219" s="1"/>
      <c r="I219" s="33" t="s">
        <v>7268</v>
      </c>
      <c r="J219" s="1" t="s">
        <v>13115</v>
      </c>
      <c r="K219" s="1"/>
      <c r="L219" s="1"/>
      <c r="M219" s="33" t="s">
        <v>12872</v>
      </c>
      <c r="N219" s="1" t="s">
        <v>12873</v>
      </c>
      <c r="O219" s="1" t="s">
        <v>11281</v>
      </c>
      <c r="P219" s="1" t="s">
        <v>11315</v>
      </c>
      <c r="Q219" s="1"/>
      <c r="R219" s="11">
        <v>42</v>
      </c>
      <c r="S219" s="1">
        <v>1703</v>
      </c>
      <c r="T219" s="1"/>
    </row>
    <row r="220" spans="1:20" ht="43.2">
      <c r="A220" s="32">
        <v>43574</v>
      </c>
      <c r="B220" s="32">
        <v>47208</v>
      </c>
      <c r="C220" s="1" t="s">
        <v>12874</v>
      </c>
      <c r="D220" s="1" t="s">
        <v>12875</v>
      </c>
      <c r="E220" s="1" t="s">
        <v>7618</v>
      </c>
      <c r="F220" s="1">
        <v>9820003266</v>
      </c>
      <c r="G220" s="33" t="s">
        <v>12876</v>
      </c>
      <c r="H220" s="1"/>
      <c r="I220" s="33" t="s">
        <v>7615</v>
      </c>
      <c r="J220" s="1" t="s">
        <v>13115</v>
      </c>
      <c r="K220" s="1"/>
      <c r="L220" s="1"/>
      <c r="M220" s="33" t="s">
        <v>12877</v>
      </c>
      <c r="N220" s="1" t="s">
        <v>12878</v>
      </c>
      <c r="O220" s="1" t="s">
        <v>11281</v>
      </c>
      <c r="P220" s="1" t="s">
        <v>11760</v>
      </c>
      <c r="Q220" s="1"/>
      <c r="R220" s="11">
        <v>26</v>
      </c>
      <c r="S220" s="1">
        <v>1124</v>
      </c>
      <c r="T220" s="1"/>
    </row>
    <row r="221" spans="1:20">
      <c r="A221" s="32">
        <v>43564</v>
      </c>
      <c r="B221" s="32">
        <v>45016</v>
      </c>
      <c r="C221" s="1" t="s">
        <v>12879</v>
      </c>
      <c r="D221" s="1" t="s">
        <v>12880</v>
      </c>
      <c r="E221" s="1" t="s">
        <v>12881</v>
      </c>
      <c r="F221" s="1">
        <v>9971845454</v>
      </c>
      <c r="G221" s="1" t="s">
        <v>12882</v>
      </c>
      <c r="H221" s="1"/>
      <c r="I221" s="1" t="s">
        <v>4656</v>
      </c>
      <c r="J221" s="1" t="s">
        <v>13115</v>
      </c>
      <c r="K221" s="1"/>
      <c r="L221" s="1"/>
      <c r="M221" s="1" t="s">
        <v>12883</v>
      </c>
      <c r="N221" s="1" t="s">
        <v>12884</v>
      </c>
      <c r="O221" s="1" t="s">
        <v>11281</v>
      </c>
      <c r="P221" s="1" t="s">
        <v>11315</v>
      </c>
      <c r="Q221" s="1"/>
      <c r="R221" s="11">
        <v>43</v>
      </c>
      <c r="S221" s="1">
        <v>1292</v>
      </c>
      <c r="T221" s="1"/>
    </row>
    <row r="222" spans="1:20" ht="43.2">
      <c r="A222" s="32">
        <v>43563</v>
      </c>
      <c r="B222" s="32">
        <v>47208</v>
      </c>
      <c r="C222" s="1" t="s">
        <v>12885</v>
      </c>
      <c r="D222" s="1" t="s">
        <v>12739</v>
      </c>
      <c r="E222" s="1" t="s">
        <v>7466</v>
      </c>
      <c r="F222" s="1">
        <v>9845115226</v>
      </c>
      <c r="G222" s="1" t="s">
        <v>1296</v>
      </c>
      <c r="H222" s="1"/>
      <c r="I222" s="33" t="s">
        <v>7463</v>
      </c>
      <c r="J222" s="1" t="s">
        <v>13115</v>
      </c>
      <c r="K222" s="1"/>
      <c r="L222" s="1"/>
      <c r="M222" s="33" t="s">
        <v>12886</v>
      </c>
      <c r="N222" s="1" t="s">
        <v>12887</v>
      </c>
      <c r="O222" s="1" t="s">
        <v>11281</v>
      </c>
      <c r="P222" s="1" t="s">
        <v>11327</v>
      </c>
      <c r="Q222" s="1"/>
      <c r="R222" s="11">
        <v>1</v>
      </c>
      <c r="S222" s="1">
        <v>1134</v>
      </c>
      <c r="T222" s="1"/>
    </row>
    <row r="223" spans="1:20" ht="43.2">
      <c r="A223" s="32">
        <v>43563</v>
      </c>
      <c r="B223" s="32">
        <v>47208</v>
      </c>
      <c r="C223" s="1" t="s">
        <v>12888</v>
      </c>
      <c r="D223" s="1" t="s">
        <v>12889</v>
      </c>
      <c r="E223" s="1" t="s">
        <v>12890</v>
      </c>
      <c r="F223" s="1">
        <v>9789146788</v>
      </c>
      <c r="G223" s="33" t="s">
        <v>12891</v>
      </c>
      <c r="H223" s="1"/>
      <c r="I223" s="33" t="s">
        <v>6709</v>
      </c>
      <c r="J223" s="1" t="s">
        <v>13115</v>
      </c>
      <c r="K223" s="1"/>
      <c r="L223" s="1"/>
      <c r="M223" s="33" t="s">
        <v>12892</v>
      </c>
      <c r="N223" s="1" t="s">
        <v>12893</v>
      </c>
      <c r="O223" s="1" t="s">
        <v>11281</v>
      </c>
      <c r="P223" s="1" t="s">
        <v>11760</v>
      </c>
      <c r="Q223" s="1"/>
      <c r="R223" s="11">
        <v>27</v>
      </c>
      <c r="S223" s="1">
        <v>1275</v>
      </c>
      <c r="T223" s="1"/>
    </row>
    <row r="224" spans="1:20">
      <c r="A224" s="32">
        <v>43559</v>
      </c>
      <c r="B224" s="32">
        <v>45016</v>
      </c>
      <c r="C224" s="1" t="s">
        <v>12894</v>
      </c>
      <c r="D224" s="1" t="s">
        <v>11559</v>
      </c>
      <c r="E224" s="1" t="s">
        <v>12895</v>
      </c>
      <c r="F224" s="1">
        <v>9884823521</v>
      </c>
      <c r="G224" s="1" t="s">
        <v>12896</v>
      </c>
      <c r="H224" s="1"/>
      <c r="I224" s="1" t="s">
        <v>2839</v>
      </c>
      <c r="J224" s="1" t="s">
        <v>13115</v>
      </c>
      <c r="K224" s="1"/>
      <c r="L224" s="1"/>
      <c r="M224" s="1" t="s">
        <v>12897</v>
      </c>
      <c r="N224" s="1" t="s">
        <v>12898</v>
      </c>
      <c r="O224" s="1" t="s">
        <v>11281</v>
      </c>
      <c r="P224" s="1" t="s">
        <v>11315</v>
      </c>
      <c r="Q224" s="1"/>
      <c r="R224" s="11">
        <v>44</v>
      </c>
      <c r="S224" s="1">
        <v>1386</v>
      </c>
      <c r="T224" s="1"/>
    </row>
    <row r="225" spans="1:20" ht="28.8">
      <c r="A225" s="32">
        <v>43539</v>
      </c>
      <c r="B225" s="32">
        <v>45016</v>
      </c>
      <c r="C225" s="1" t="s">
        <v>12899</v>
      </c>
      <c r="D225" s="1" t="s">
        <v>12900</v>
      </c>
      <c r="E225" s="1" t="s">
        <v>1708</v>
      </c>
      <c r="F225" s="1">
        <v>9003055599</v>
      </c>
      <c r="G225" s="33" t="s">
        <v>12901</v>
      </c>
      <c r="H225" s="1"/>
      <c r="I225" s="33" t="s">
        <v>1706</v>
      </c>
      <c r="J225" s="1" t="s">
        <v>13115</v>
      </c>
      <c r="K225" s="1"/>
      <c r="L225" s="1"/>
      <c r="M225" s="1" t="s">
        <v>12902</v>
      </c>
      <c r="N225" s="1" t="s">
        <v>12903</v>
      </c>
      <c r="O225" s="1" t="s">
        <v>11281</v>
      </c>
      <c r="P225" s="1" t="s">
        <v>11315</v>
      </c>
      <c r="Q225" s="1"/>
      <c r="R225" s="11">
        <v>45</v>
      </c>
      <c r="S225" s="1">
        <v>1598</v>
      </c>
      <c r="T225" s="1"/>
    </row>
    <row r="226" spans="1:20" ht="28.8">
      <c r="A226" s="32">
        <v>43535</v>
      </c>
      <c r="B226" s="32">
        <v>47573</v>
      </c>
      <c r="C226" s="1" t="s">
        <v>12904</v>
      </c>
      <c r="D226" s="1" t="s">
        <v>12905</v>
      </c>
      <c r="E226" s="1" t="s">
        <v>5931</v>
      </c>
      <c r="F226" s="1">
        <v>9145354545</v>
      </c>
      <c r="G226" s="33" t="s">
        <v>12906</v>
      </c>
      <c r="H226" s="1"/>
      <c r="I226" s="33" t="s">
        <v>5928</v>
      </c>
      <c r="J226" s="1" t="s">
        <v>13115</v>
      </c>
      <c r="K226" s="1"/>
      <c r="L226" s="1"/>
      <c r="M226" s="1" t="s">
        <v>12907</v>
      </c>
      <c r="N226" s="1" t="s">
        <v>12908</v>
      </c>
      <c r="O226" s="1" t="s">
        <v>11281</v>
      </c>
      <c r="P226" s="1" t="s">
        <v>11760</v>
      </c>
      <c r="Q226" s="1"/>
      <c r="R226" s="11">
        <v>13</v>
      </c>
      <c r="S226" s="1">
        <v>1130</v>
      </c>
      <c r="T226" s="1"/>
    </row>
    <row r="227" spans="1:20" ht="43.2">
      <c r="A227" s="32">
        <v>43535</v>
      </c>
      <c r="B227" s="32">
        <v>45016</v>
      </c>
      <c r="C227" s="1" t="s">
        <v>12909</v>
      </c>
      <c r="D227" s="1" t="s">
        <v>12910</v>
      </c>
      <c r="E227" s="1" t="s">
        <v>12911</v>
      </c>
      <c r="F227" s="1">
        <v>9821465874</v>
      </c>
      <c r="G227" s="33" t="s">
        <v>12912</v>
      </c>
      <c r="H227" s="1"/>
      <c r="I227" s="33" t="s">
        <v>7691</v>
      </c>
      <c r="J227" s="1" t="s">
        <v>13115</v>
      </c>
      <c r="K227" s="1"/>
      <c r="L227" s="1"/>
      <c r="M227" s="33" t="s">
        <v>12913</v>
      </c>
      <c r="N227" s="1" t="s">
        <v>12914</v>
      </c>
      <c r="O227" s="1" t="s">
        <v>11281</v>
      </c>
      <c r="P227" s="1" t="s">
        <v>11315</v>
      </c>
      <c r="Q227" s="1"/>
      <c r="R227" s="11">
        <v>46</v>
      </c>
      <c r="S227" s="1">
        <v>1355</v>
      </c>
      <c r="T227" s="1"/>
    </row>
    <row r="228" spans="1:20" ht="28.8">
      <c r="A228" s="32">
        <v>43525</v>
      </c>
      <c r="B228" s="32">
        <v>47208</v>
      </c>
      <c r="C228" s="1" t="s">
        <v>12915</v>
      </c>
      <c r="D228" s="1" t="s">
        <v>12916</v>
      </c>
      <c r="E228" s="1" t="s">
        <v>12917</v>
      </c>
      <c r="F228" s="1">
        <v>9888042908</v>
      </c>
      <c r="G228" s="1" t="s">
        <v>12919</v>
      </c>
      <c r="H228" s="1"/>
      <c r="I228" s="33" t="s">
        <v>12918</v>
      </c>
      <c r="J228" s="1" t="s">
        <v>13115</v>
      </c>
      <c r="K228" s="1"/>
      <c r="L228" s="1"/>
      <c r="M228" s="33" t="s">
        <v>12920</v>
      </c>
      <c r="N228" s="1" t="s">
        <v>12921</v>
      </c>
      <c r="O228" s="1" t="s">
        <v>11281</v>
      </c>
      <c r="P228" s="1" t="s">
        <v>11760</v>
      </c>
      <c r="Q228" s="1"/>
      <c r="R228" s="11">
        <v>28</v>
      </c>
      <c r="S228" s="1">
        <v>1310</v>
      </c>
      <c r="T228" s="1"/>
    </row>
    <row r="229" spans="1:20">
      <c r="A229" s="32">
        <v>43525</v>
      </c>
      <c r="B229" s="32">
        <v>47208</v>
      </c>
      <c r="C229" s="1" t="s">
        <v>12922</v>
      </c>
      <c r="D229" s="1" t="s">
        <v>12923</v>
      </c>
      <c r="E229" s="1" t="s">
        <v>4943</v>
      </c>
      <c r="F229" s="1">
        <v>9820025941</v>
      </c>
      <c r="G229" s="1" t="s">
        <v>12924</v>
      </c>
      <c r="H229" s="1"/>
      <c r="I229" s="1" t="s">
        <v>4940</v>
      </c>
      <c r="J229" s="1" t="s">
        <v>13115</v>
      </c>
      <c r="K229" s="1"/>
      <c r="L229" s="1"/>
      <c r="M229" s="1" t="s">
        <v>12925</v>
      </c>
      <c r="N229" s="1" t="s">
        <v>12926</v>
      </c>
      <c r="O229" s="1" t="s">
        <v>11281</v>
      </c>
      <c r="P229" s="1" t="s">
        <v>11327</v>
      </c>
      <c r="Q229" s="1"/>
      <c r="R229" s="11">
        <v>29</v>
      </c>
      <c r="S229" s="1">
        <v>1017</v>
      </c>
      <c r="T229" s="1"/>
    </row>
    <row r="230" spans="1:20" ht="43.2">
      <c r="A230" s="32">
        <v>43500</v>
      </c>
      <c r="B230" s="32">
        <v>45016</v>
      </c>
      <c r="C230" s="1" t="s">
        <v>12927</v>
      </c>
      <c r="D230" s="1" t="s">
        <v>12835</v>
      </c>
      <c r="E230" s="1" t="s">
        <v>12928</v>
      </c>
      <c r="F230" s="1">
        <v>9900142993</v>
      </c>
      <c r="G230" s="1" t="s">
        <v>142</v>
      </c>
      <c r="H230" s="1"/>
      <c r="I230" s="33" t="s">
        <v>6862</v>
      </c>
      <c r="J230" s="1" t="s">
        <v>13115</v>
      </c>
      <c r="K230" s="1"/>
      <c r="L230" s="1"/>
      <c r="M230" s="33" t="s">
        <v>12929</v>
      </c>
      <c r="N230" s="1" t="s">
        <v>12930</v>
      </c>
      <c r="O230" s="1" t="s">
        <v>11281</v>
      </c>
      <c r="P230" s="1" t="s">
        <v>11282</v>
      </c>
      <c r="Q230" s="1"/>
      <c r="R230" s="11">
        <v>14</v>
      </c>
      <c r="S230" s="1">
        <v>1037</v>
      </c>
      <c r="T230" s="1"/>
    </row>
    <row r="231" spans="1:20" ht="57.6">
      <c r="A231" s="32">
        <v>43500</v>
      </c>
      <c r="B231" s="32">
        <v>45016</v>
      </c>
      <c r="C231" s="1" t="s">
        <v>12931</v>
      </c>
      <c r="D231" s="1" t="s">
        <v>12932</v>
      </c>
      <c r="E231" s="1" t="s">
        <v>6262</v>
      </c>
      <c r="F231" s="1">
        <v>9342540491</v>
      </c>
      <c r="G231" s="33" t="s">
        <v>12933</v>
      </c>
      <c r="H231" s="1"/>
      <c r="I231" s="33" t="s">
        <v>6260</v>
      </c>
      <c r="J231" s="1" t="s">
        <v>13115</v>
      </c>
      <c r="K231" s="1"/>
      <c r="L231" s="1"/>
      <c r="M231" s="33" t="s">
        <v>12934</v>
      </c>
      <c r="N231" s="1" t="s">
        <v>12935</v>
      </c>
      <c r="O231" s="1" t="s">
        <v>11281</v>
      </c>
      <c r="P231" s="1" t="s">
        <v>11315</v>
      </c>
      <c r="Q231" s="1"/>
      <c r="R231" s="11">
        <v>48</v>
      </c>
      <c r="S231" s="1">
        <v>1108</v>
      </c>
      <c r="T231" s="1"/>
    </row>
    <row r="232" spans="1:20" ht="28.8">
      <c r="A232" s="32">
        <v>43496</v>
      </c>
      <c r="B232" s="32">
        <v>47208</v>
      </c>
      <c r="C232" s="1" t="s">
        <v>12936</v>
      </c>
      <c r="D232" s="1" t="s">
        <v>12937</v>
      </c>
      <c r="E232" s="1" t="s">
        <v>8372</v>
      </c>
      <c r="F232" s="1">
        <v>9334555694</v>
      </c>
      <c r="G232" s="33" t="s">
        <v>12938</v>
      </c>
      <c r="H232" s="1"/>
      <c r="I232" s="33" t="s">
        <v>8370</v>
      </c>
      <c r="J232" s="1" t="s">
        <v>13115</v>
      </c>
      <c r="K232" s="1"/>
      <c r="L232" s="1"/>
      <c r="M232" s="33" t="s">
        <v>12939</v>
      </c>
      <c r="N232" s="1" t="s">
        <v>12940</v>
      </c>
      <c r="O232" s="1" t="s">
        <v>11281</v>
      </c>
      <c r="P232" s="1" t="s">
        <v>11760</v>
      </c>
      <c r="Q232" s="1"/>
      <c r="R232" s="11">
        <v>30</v>
      </c>
      <c r="S232" s="1">
        <v>1484</v>
      </c>
      <c r="T232" s="1"/>
    </row>
    <row r="233" spans="1:20">
      <c r="A233" s="32">
        <v>43496</v>
      </c>
      <c r="B233" s="32">
        <v>47208</v>
      </c>
      <c r="C233" s="1" t="s">
        <v>12941</v>
      </c>
      <c r="D233" s="1" t="s">
        <v>12942</v>
      </c>
      <c r="E233" s="1" t="s">
        <v>4816</v>
      </c>
      <c r="F233" s="1">
        <v>9821543385</v>
      </c>
      <c r="G233" s="1" t="s">
        <v>12943</v>
      </c>
      <c r="H233" s="1"/>
      <c r="I233" s="33" t="s">
        <v>4814</v>
      </c>
      <c r="J233" s="1" t="s">
        <v>13115</v>
      </c>
      <c r="K233" s="1"/>
      <c r="L233" s="1"/>
      <c r="M233" s="1" t="s">
        <v>12944</v>
      </c>
      <c r="N233" s="1" t="s">
        <v>12945</v>
      </c>
      <c r="O233" s="1" t="s">
        <v>11281</v>
      </c>
      <c r="P233" s="1" t="s">
        <v>11760</v>
      </c>
      <c r="Q233" s="1"/>
      <c r="R233" s="11">
        <v>31</v>
      </c>
      <c r="S233" s="1">
        <v>1303</v>
      </c>
      <c r="T233" s="1"/>
    </row>
    <row r="234" spans="1:20">
      <c r="A234" s="32">
        <v>43496</v>
      </c>
      <c r="B234" s="32">
        <v>47208</v>
      </c>
      <c r="C234" s="1" t="s">
        <v>12946</v>
      </c>
      <c r="D234" s="1" t="s">
        <v>12947</v>
      </c>
      <c r="E234" s="1" t="s">
        <v>12948</v>
      </c>
      <c r="F234" s="1">
        <v>9886746696</v>
      </c>
      <c r="G234" s="1" t="s">
        <v>12184</v>
      </c>
      <c r="H234" s="1"/>
      <c r="I234" s="33" t="s">
        <v>4507</v>
      </c>
      <c r="J234" s="1" t="s">
        <v>13115</v>
      </c>
      <c r="K234" s="1"/>
      <c r="L234" s="1"/>
      <c r="M234" s="1" t="s">
        <v>12949</v>
      </c>
      <c r="N234" s="1" t="s">
        <v>12950</v>
      </c>
      <c r="O234" s="1" t="s">
        <v>11281</v>
      </c>
      <c r="P234" s="1" t="s">
        <v>11327</v>
      </c>
      <c r="Q234" s="1"/>
      <c r="R234" s="11">
        <v>9</v>
      </c>
      <c r="S234" s="1">
        <v>1519</v>
      </c>
      <c r="T234" s="1"/>
    </row>
    <row r="235" spans="1:20" ht="57.6">
      <c r="A235" s="32">
        <v>43496</v>
      </c>
      <c r="B235" s="32">
        <v>45016</v>
      </c>
      <c r="C235" s="1" t="s">
        <v>12951</v>
      </c>
      <c r="D235" s="1" t="s">
        <v>12952</v>
      </c>
      <c r="E235" s="1" t="s">
        <v>12953</v>
      </c>
      <c r="F235" s="1">
        <v>9810144683</v>
      </c>
      <c r="G235" s="1" t="s">
        <v>12954</v>
      </c>
      <c r="H235" s="1"/>
      <c r="I235" s="33" t="s">
        <v>1762</v>
      </c>
      <c r="J235" s="1" t="s">
        <v>13115</v>
      </c>
      <c r="K235" s="1"/>
      <c r="L235" s="1"/>
      <c r="M235" s="33" t="s">
        <v>12955</v>
      </c>
      <c r="N235" s="1" t="s">
        <v>12956</v>
      </c>
      <c r="O235" s="1" t="s">
        <v>11281</v>
      </c>
      <c r="P235" s="1" t="s">
        <v>11282</v>
      </c>
      <c r="Q235" s="1"/>
      <c r="R235" s="11">
        <v>15</v>
      </c>
      <c r="S235" s="1">
        <v>1416</v>
      </c>
      <c r="T235" s="1"/>
    </row>
    <row r="236" spans="1:20" ht="28.8">
      <c r="A236" s="32">
        <v>43495</v>
      </c>
      <c r="B236" s="32">
        <v>47208</v>
      </c>
      <c r="C236" s="1" t="s">
        <v>12957</v>
      </c>
      <c r="D236" s="1" t="s">
        <v>12958</v>
      </c>
      <c r="E236" s="1" t="s">
        <v>7686</v>
      </c>
      <c r="F236" s="1">
        <v>9831016350</v>
      </c>
      <c r="G236" s="1" t="s">
        <v>12959</v>
      </c>
      <c r="H236" s="1"/>
      <c r="I236" s="33" t="s">
        <v>7683</v>
      </c>
      <c r="J236" s="1" t="s">
        <v>13115</v>
      </c>
      <c r="K236" s="1"/>
      <c r="L236" s="1"/>
      <c r="M236" s="33" t="s">
        <v>12960</v>
      </c>
      <c r="N236" s="1" t="s">
        <v>12961</v>
      </c>
      <c r="O236" s="1" t="s">
        <v>11281</v>
      </c>
      <c r="P236" s="1" t="s">
        <v>11327</v>
      </c>
      <c r="Q236" s="1"/>
      <c r="R236" s="11">
        <v>2</v>
      </c>
      <c r="S236" s="1">
        <v>1655</v>
      </c>
      <c r="T236" s="1"/>
    </row>
    <row r="237" spans="1:20">
      <c r="A237" s="32">
        <v>43495</v>
      </c>
      <c r="B237" s="32">
        <v>47208</v>
      </c>
      <c r="C237" s="1" t="s">
        <v>12962</v>
      </c>
      <c r="D237" s="1" t="s">
        <v>12963</v>
      </c>
      <c r="E237" s="1" t="s">
        <v>8422</v>
      </c>
      <c r="F237" s="1">
        <v>9820826065</v>
      </c>
      <c r="G237" s="1" t="s">
        <v>1450</v>
      </c>
      <c r="H237" s="1"/>
      <c r="I237" s="33" t="s">
        <v>13124</v>
      </c>
      <c r="J237" s="1" t="s">
        <v>13115</v>
      </c>
      <c r="K237" s="1"/>
      <c r="L237" s="1"/>
      <c r="M237" s="1" t="s">
        <v>12964</v>
      </c>
      <c r="N237" s="1" t="s">
        <v>12965</v>
      </c>
      <c r="O237" s="1" t="s">
        <v>11281</v>
      </c>
      <c r="P237" s="1" t="s">
        <v>11327</v>
      </c>
      <c r="Q237" s="1"/>
      <c r="R237" s="11">
        <v>3</v>
      </c>
      <c r="S237" s="1">
        <v>1311</v>
      </c>
      <c r="T237" s="1"/>
    </row>
    <row r="238" spans="1:20" ht="43.2">
      <c r="A238" s="32">
        <v>43495</v>
      </c>
      <c r="B238" s="32">
        <v>45016</v>
      </c>
      <c r="C238" s="1" t="s">
        <v>11816</v>
      </c>
      <c r="D238" s="1" t="s">
        <v>12966</v>
      </c>
      <c r="E238" s="1" t="s">
        <v>6257</v>
      </c>
      <c r="F238" s="1">
        <v>9820545749</v>
      </c>
      <c r="G238" s="33" t="s">
        <v>12967</v>
      </c>
      <c r="H238" s="1"/>
      <c r="I238" s="33" t="s">
        <v>6255</v>
      </c>
      <c r="J238" s="1" t="s">
        <v>13115</v>
      </c>
      <c r="K238" s="1"/>
      <c r="L238" s="1"/>
      <c r="M238" s="33" t="s">
        <v>12968</v>
      </c>
      <c r="N238" s="1" t="s">
        <v>12969</v>
      </c>
      <c r="O238" s="1" t="s">
        <v>11281</v>
      </c>
      <c r="P238" s="1" t="s">
        <v>11315</v>
      </c>
      <c r="Q238" s="1"/>
      <c r="R238" s="11">
        <v>50</v>
      </c>
      <c r="S238" s="1">
        <v>1312</v>
      </c>
      <c r="T238" s="1"/>
    </row>
    <row r="239" spans="1:20" ht="28.8">
      <c r="A239" s="32">
        <v>43494</v>
      </c>
      <c r="B239" s="32">
        <v>45016</v>
      </c>
      <c r="C239" s="1" t="s">
        <v>12970</v>
      </c>
      <c r="D239" s="1" t="s">
        <v>11840</v>
      </c>
      <c r="E239" s="1" t="s">
        <v>3782</v>
      </c>
      <c r="F239" s="1">
        <v>7204074277</v>
      </c>
      <c r="G239" s="33" t="s">
        <v>12971</v>
      </c>
      <c r="H239" s="1"/>
      <c r="I239" s="33" t="s">
        <v>3779</v>
      </c>
      <c r="J239" s="1" t="s">
        <v>13115</v>
      </c>
      <c r="K239" s="1"/>
      <c r="L239" s="1"/>
      <c r="M239" s="33" t="s">
        <v>12972</v>
      </c>
      <c r="N239" s="1" t="s">
        <v>12973</v>
      </c>
      <c r="O239" s="1" t="s">
        <v>11281</v>
      </c>
      <c r="P239" s="1" t="s">
        <v>11315</v>
      </c>
      <c r="Q239" s="1"/>
      <c r="R239" s="11">
        <v>52</v>
      </c>
      <c r="S239" s="1">
        <v>1664</v>
      </c>
      <c r="T239" s="1"/>
    </row>
    <row r="240" spans="1:20">
      <c r="A240" s="32">
        <v>43494</v>
      </c>
      <c r="B240" s="32">
        <v>45016</v>
      </c>
      <c r="C240" s="1" t="s">
        <v>12974</v>
      </c>
      <c r="D240" s="1" t="s">
        <v>12975</v>
      </c>
      <c r="E240" s="1" t="s">
        <v>8122</v>
      </c>
      <c r="F240" s="1">
        <v>9870260192</v>
      </c>
      <c r="G240" s="1" t="s">
        <v>8120</v>
      </c>
      <c r="H240" s="1"/>
      <c r="I240" s="33" t="s">
        <v>8119</v>
      </c>
      <c r="J240" s="1" t="s">
        <v>13115</v>
      </c>
      <c r="K240" s="1"/>
      <c r="L240" s="1"/>
      <c r="M240" s="1" t="s">
        <v>12976</v>
      </c>
      <c r="N240" s="1" t="s">
        <v>12977</v>
      </c>
      <c r="O240" s="1" t="s">
        <v>11281</v>
      </c>
      <c r="P240" s="1" t="s">
        <v>11315</v>
      </c>
      <c r="Q240" s="1"/>
      <c r="R240" s="11">
        <v>53</v>
      </c>
      <c r="S240" s="1" t="s">
        <v>13130</v>
      </c>
      <c r="T240" s="1"/>
    </row>
    <row r="241" spans="1:20">
      <c r="A241" s="32">
        <v>43493</v>
      </c>
      <c r="B241" s="32">
        <v>47208</v>
      </c>
      <c r="C241" s="1" t="s">
        <v>12978</v>
      </c>
      <c r="D241" s="1" t="s">
        <v>12979</v>
      </c>
      <c r="E241" s="1" t="s">
        <v>4307</v>
      </c>
      <c r="F241" s="1">
        <v>9880460406</v>
      </c>
      <c r="G241" s="1" t="s">
        <v>805</v>
      </c>
      <c r="H241" s="1"/>
      <c r="I241" s="1" t="s">
        <v>4304</v>
      </c>
      <c r="J241" s="1" t="s">
        <v>13115</v>
      </c>
      <c r="K241" s="1"/>
      <c r="L241" s="1"/>
      <c r="M241" s="1" t="s">
        <v>12980</v>
      </c>
      <c r="N241" s="1" t="s">
        <v>12981</v>
      </c>
      <c r="O241" s="1" t="s">
        <v>11281</v>
      </c>
      <c r="P241" s="1" t="s">
        <v>11327</v>
      </c>
      <c r="Q241" s="1"/>
      <c r="R241" s="11">
        <v>4</v>
      </c>
      <c r="S241" s="1">
        <v>1319</v>
      </c>
      <c r="T241" s="1"/>
    </row>
    <row r="242" spans="1:20" ht="43.2">
      <c r="A242" s="32">
        <v>43493</v>
      </c>
      <c r="B242" s="32">
        <v>45016</v>
      </c>
      <c r="C242" s="1" t="s">
        <v>11734</v>
      </c>
      <c r="D242" s="1" t="s">
        <v>12210</v>
      </c>
      <c r="E242" s="1" t="s">
        <v>6563</v>
      </c>
      <c r="F242" s="1">
        <v>8910336611</v>
      </c>
      <c r="G242" s="33" t="s">
        <v>12982</v>
      </c>
      <c r="H242" s="1"/>
      <c r="I242" s="33" t="s">
        <v>6560</v>
      </c>
      <c r="J242" s="1" t="s">
        <v>13115</v>
      </c>
      <c r="K242" s="1"/>
      <c r="L242" s="1"/>
      <c r="M242" s="33" t="s">
        <v>12983</v>
      </c>
      <c r="N242" s="1" t="s">
        <v>12984</v>
      </c>
      <c r="O242" s="1" t="s">
        <v>11281</v>
      </c>
      <c r="P242" s="1" t="s">
        <v>11315</v>
      </c>
      <c r="Q242" s="1"/>
      <c r="R242" s="11">
        <v>56</v>
      </c>
      <c r="S242" s="1">
        <v>1301</v>
      </c>
      <c r="T242" s="1"/>
    </row>
    <row r="243" spans="1:20" ht="28.8">
      <c r="A243" s="32">
        <v>43493</v>
      </c>
      <c r="B243" s="32">
        <v>45382</v>
      </c>
      <c r="C243" s="1" t="s">
        <v>12985</v>
      </c>
      <c r="D243" s="1" t="s">
        <v>12608</v>
      </c>
      <c r="E243" s="1" t="s">
        <v>5058</v>
      </c>
      <c r="F243" s="1">
        <v>9828156400</v>
      </c>
      <c r="G243" s="33" t="s">
        <v>12986</v>
      </c>
      <c r="H243" s="1"/>
      <c r="I243" s="33" t="s">
        <v>5056</v>
      </c>
      <c r="J243" s="1" t="s">
        <v>13115</v>
      </c>
      <c r="K243" s="1"/>
      <c r="L243" s="1"/>
      <c r="M243" s="33" t="s">
        <v>12987</v>
      </c>
      <c r="N243" s="1" t="s">
        <v>12988</v>
      </c>
      <c r="O243" s="1" t="s">
        <v>11281</v>
      </c>
      <c r="P243" s="1" t="s">
        <v>11315</v>
      </c>
      <c r="Q243" s="1"/>
      <c r="R243" s="11">
        <v>55</v>
      </c>
      <c r="S243" s="1">
        <v>1333</v>
      </c>
      <c r="T243" s="1"/>
    </row>
    <row r="244" spans="1:20" ht="43.2">
      <c r="A244" s="32">
        <v>43493</v>
      </c>
      <c r="B244" s="32">
        <v>45016</v>
      </c>
      <c r="C244" s="1" t="s">
        <v>476</v>
      </c>
      <c r="D244" s="1" t="s">
        <v>12989</v>
      </c>
      <c r="E244" s="1" t="s">
        <v>1836</v>
      </c>
      <c r="F244" s="1">
        <v>9922992806</v>
      </c>
      <c r="G244" s="1" t="s">
        <v>1834</v>
      </c>
      <c r="H244" s="1"/>
      <c r="I244" s="1" t="s">
        <v>1833</v>
      </c>
      <c r="J244" s="1" t="s">
        <v>13115</v>
      </c>
      <c r="K244" s="1"/>
      <c r="L244" s="1"/>
      <c r="M244" s="33" t="s">
        <v>12990</v>
      </c>
      <c r="N244" s="1" t="s">
        <v>12991</v>
      </c>
      <c r="O244" s="1" t="s">
        <v>11281</v>
      </c>
      <c r="P244" s="1" t="s">
        <v>11315</v>
      </c>
      <c r="Q244" s="1"/>
      <c r="R244" s="11">
        <v>54</v>
      </c>
      <c r="S244" s="1">
        <v>1764</v>
      </c>
      <c r="T244" s="1"/>
    </row>
    <row r="245" spans="1:20">
      <c r="A245" s="32">
        <v>43492</v>
      </c>
      <c r="B245" s="32">
        <v>47208</v>
      </c>
      <c r="C245" s="1" t="s">
        <v>12992</v>
      </c>
      <c r="D245" s="1" t="s">
        <v>12993</v>
      </c>
      <c r="E245" s="1" t="s">
        <v>3301</v>
      </c>
      <c r="F245" s="1">
        <v>9407982010</v>
      </c>
      <c r="G245" s="1" t="s">
        <v>12994</v>
      </c>
      <c r="H245" s="1"/>
      <c r="I245" s="1" t="s">
        <v>3298</v>
      </c>
      <c r="J245" s="1" t="s">
        <v>13115</v>
      </c>
      <c r="K245" s="1"/>
      <c r="L245" s="1"/>
      <c r="M245" s="1" t="s">
        <v>12995</v>
      </c>
      <c r="N245" s="1" t="s">
        <v>12996</v>
      </c>
      <c r="O245" s="1" t="s">
        <v>11281</v>
      </c>
      <c r="P245" s="1" t="s">
        <v>11760</v>
      </c>
      <c r="Q245" s="1"/>
      <c r="R245" s="11">
        <v>32</v>
      </c>
      <c r="S245" s="1">
        <v>1504</v>
      </c>
      <c r="T245" s="1"/>
    </row>
    <row r="246" spans="1:20">
      <c r="A246" s="32">
        <v>43492</v>
      </c>
      <c r="B246" s="32">
        <v>45016</v>
      </c>
      <c r="C246" s="1" t="s">
        <v>12997</v>
      </c>
      <c r="D246" s="1" t="s">
        <v>12998</v>
      </c>
      <c r="E246" s="1" t="s">
        <v>4476</v>
      </c>
      <c r="F246" s="1">
        <v>9811974722</v>
      </c>
      <c r="G246" s="1" t="s">
        <v>12999</v>
      </c>
      <c r="H246" s="1"/>
      <c r="I246" s="1" t="s">
        <v>4474</v>
      </c>
      <c r="J246" s="1" t="s">
        <v>13115</v>
      </c>
      <c r="K246" s="1"/>
      <c r="L246" s="1"/>
      <c r="M246" s="1" t="s">
        <v>13000</v>
      </c>
      <c r="N246" s="1" t="s">
        <v>13001</v>
      </c>
      <c r="O246" s="1" t="s">
        <v>11281</v>
      </c>
      <c r="P246" s="1" t="s">
        <v>11760</v>
      </c>
      <c r="Q246" s="1"/>
      <c r="R246" s="11">
        <v>60</v>
      </c>
      <c r="S246" s="1">
        <v>1291</v>
      </c>
      <c r="T246" s="1"/>
    </row>
    <row r="247" spans="1:20" ht="43.2">
      <c r="A247" s="32">
        <v>43491</v>
      </c>
      <c r="B247" s="32">
        <v>47573</v>
      </c>
      <c r="C247" s="1" t="s">
        <v>13007</v>
      </c>
      <c r="D247" s="1" t="s">
        <v>13008</v>
      </c>
      <c r="E247" s="1" t="s">
        <v>13009</v>
      </c>
      <c r="F247" s="1">
        <v>9820347620</v>
      </c>
      <c r="G247" s="33" t="s">
        <v>13010</v>
      </c>
      <c r="H247" s="1"/>
      <c r="I247" s="33" t="s">
        <v>8015</v>
      </c>
      <c r="J247" s="1" t="s">
        <v>13115</v>
      </c>
      <c r="K247" s="1"/>
      <c r="L247" s="1"/>
      <c r="M247" s="33" t="s">
        <v>13011</v>
      </c>
      <c r="N247" s="1" t="s">
        <v>13012</v>
      </c>
      <c r="O247" s="1" t="s">
        <v>11281</v>
      </c>
      <c r="P247" s="1" t="s">
        <v>11760</v>
      </c>
      <c r="Q247" s="1"/>
      <c r="R247" s="11">
        <v>16</v>
      </c>
      <c r="S247" s="1">
        <v>1400</v>
      </c>
      <c r="T247" s="1"/>
    </row>
    <row r="248" spans="1:20" ht="57.6">
      <c r="A248" s="32">
        <v>43491</v>
      </c>
      <c r="B248" s="32">
        <v>45016</v>
      </c>
      <c r="C248" s="1" t="s">
        <v>13013</v>
      </c>
      <c r="D248" s="1" t="s">
        <v>12744</v>
      </c>
      <c r="E248" s="1" t="s">
        <v>13014</v>
      </c>
      <c r="F248" s="1">
        <v>9820798844</v>
      </c>
      <c r="G248" s="1" t="s">
        <v>13015</v>
      </c>
      <c r="H248" s="1"/>
      <c r="I248" s="1" t="s">
        <v>2670</v>
      </c>
      <c r="J248" s="1" t="s">
        <v>13115</v>
      </c>
      <c r="K248" s="1"/>
      <c r="L248" s="1"/>
      <c r="M248" s="33" t="s">
        <v>13016</v>
      </c>
      <c r="N248" s="1" t="s">
        <v>13017</v>
      </c>
      <c r="O248" s="1" t="s">
        <v>11281</v>
      </c>
      <c r="P248" s="1" t="s">
        <v>11315</v>
      </c>
      <c r="Q248" s="1"/>
      <c r="R248" s="11">
        <v>62</v>
      </c>
      <c r="S248" s="1">
        <v>1299</v>
      </c>
      <c r="T248" s="1"/>
    </row>
    <row r="249" spans="1:20" ht="43.2">
      <c r="A249" s="32">
        <v>43491</v>
      </c>
      <c r="B249" s="32">
        <v>47938</v>
      </c>
      <c r="C249" s="1" t="s">
        <v>13018</v>
      </c>
      <c r="D249" s="1" t="s">
        <v>11495</v>
      </c>
      <c r="E249" s="1" t="s">
        <v>4202</v>
      </c>
      <c r="F249" s="1">
        <v>9820329758</v>
      </c>
      <c r="G249" s="1" t="s">
        <v>13019</v>
      </c>
      <c r="H249" s="1"/>
      <c r="I249" s="33" t="s">
        <v>4199</v>
      </c>
      <c r="J249" s="1" t="s">
        <v>13115</v>
      </c>
      <c r="K249" s="1"/>
      <c r="L249" s="1"/>
      <c r="M249" s="33" t="s">
        <v>13020</v>
      </c>
      <c r="N249" s="1" t="s">
        <v>13021</v>
      </c>
      <c r="O249" s="1" t="s">
        <v>11281</v>
      </c>
      <c r="P249" s="1" t="s">
        <v>11327</v>
      </c>
      <c r="Q249" s="1"/>
      <c r="R249" s="11">
        <v>61</v>
      </c>
      <c r="S249" s="1">
        <v>1016</v>
      </c>
      <c r="T249" s="1"/>
    </row>
    <row r="250" spans="1:20" ht="28.8">
      <c r="A250" s="32">
        <v>43490</v>
      </c>
      <c r="B250" s="32">
        <v>47208</v>
      </c>
      <c r="C250" s="1" t="s">
        <v>13022</v>
      </c>
      <c r="D250" s="1" t="s">
        <v>13023</v>
      </c>
      <c r="E250" s="1" t="s">
        <v>13024</v>
      </c>
      <c r="F250" s="1">
        <v>9762533162</v>
      </c>
      <c r="G250" s="33" t="s">
        <v>13025</v>
      </c>
      <c r="H250" s="1"/>
      <c r="I250" s="33" t="s">
        <v>6977</v>
      </c>
      <c r="J250" s="1" t="s">
        <v>13115</v>
      </c>
      <c r="K250" s="1"/>
      <c r="L250" s="1"/>
      <c r="M250" s="33" t="s">
        <v>13026</v>
      </c>
      <c r="N250" s="1" t="s">
        <v>13027</v>
      </c>
      <c r="O250" s="1" t="s">
        <v>11281</v>
      </c>
      <c r="P250" s="1" t="s">
        <v>11760</v>
      </c>
      <c r="Q250" s="1"/>
      <c r="R250" s="11">
        <v>34</v>
      </c>
      <c r="S250" s="1">
        <v>1803</v>
      </c>
      <c r="T250" s="1"/>
    </row>
    <row r="251" spans="1:20">
      <c r="A251" s="32">
        <v>43490</v>
      </c>
      <c r="B251" s="32">
        <v>47208</v>
      </c>
      <c r="C251" s="1" t="s">
        <v>13028</v>
      </c>
      <c r="D251" s="1" t="s">
        <v>13029</v>
      </c>
      <c r="E251" s="1" t="s">
        <v>13030</v>
      </c>
      <c r="F251" s="1">
        <v>9999022033</v>
      </c>
      <c r="G251" s="1" t="s">
        <v>13031</v>
      </c>
      <c r="H251" s="1"/>
      <c r="I251" s="1" t="s">
        <v>7295</v>
      </c>
      <c r="J251" s="1" t="s">
        <v>13115</v>
      </c>
      <c r="K251" s="1"/>
      <c r="L251" s="1"/>
      <c r="M251" s="1" t="s">
        <v>13032</v>
      </c>
      <c r="N251" s="1" t="s">
        <v>13033</v>
      </c>
      <c r="O251" s="1" t="s">
        <v>11281</v>
      </c>
      <c r="P251" s="1" t="s">
        <v>11760</v>
      </c>
      <c r="Q251" s="1"/>
      <c r="R251" s="11">
        <v>35</v>
      </c>
      <c r="S251" t="s">
        <v>13131</v>
      </c>
    </row>
    <row r="252" spans="1:20" ht="28.8">
      <c r="A252" s="32">
        <v>43490</v>
      </c>
      <c r="B252" s="32">
        <v>47208</v>
      </c>
      <c r="C252" s="1" t="s">
        <v>13007</v>
      </c>
      <c r="D252" s="1" t="s">
        <v>13034</v>
      </c>
      <c r="E252" s="1" t="s">
        <v>8027</v>
      </c>
      <c r="F252" s="1">
        <v>9619778842</v>
      </c>
      <c r="G252" s="33" t="s">
        <v>13035</v>
      </c>
      <c r="H252" s="1"/>
      <c r="I252" s="33" t="s">
        <v>8024</v>
      </c>
      <c r="J252" s="1" t="s">
        <v>13115</v>
      </c>
      <c r="K252" s="1"/>
      <c r="L252" s="1"/>
      <c r="M252" s="33" t="s">
        <v>13036</v>
      </c>
      <c r="N252" s="1" t="s">
        <v>13037</v>
      </c>
      <c r="O252" s="1" t="s">
        <v>11281</v>
      </c>
      <c r="P252" s="1" t="s">
        <v>11760</v>
      </c>
      <c r="Q252" s="1"/>
      <c r="R252" s="11">
        <v>36</v>
      </c>
      <c r="S252" s="1">
        <v>1254</v>
      </c>
      <c r="T252" s="1"/>
    </row>
    <row r="253" spans="1:20" ht="43.2">
      <c r="A253" s="32">
        <v>43490</v>
      </c>
      <c r="B253" s="32">
        <v>47208</v>
      </c>
      <c r="C253" s="1" t="s">
        <v>13038</v>
      </c>
      <c r="D253" s="1" t="s">
        <v>13039</v>
      </c>
      <c r="E253" s="1" t="s">
        <v>8356</v>
      </c>
      <c r="F253" s="1">
        <v>9923430110</v>
      </c>
      <c r="G253" s="33" t="s">
        <v>13040</v>
      </c>
      <c r="H253" s="1"/>
      <c r="I253" s="33" t="s">
        <v>8354</v>
      </c>
      <c r="J253" s="1" t="s">
        <v>13115</v>
      </c>
      <c r="K253" s="1"/>
      <c r="L253" s="1"/>
      <c r="M253" s="33" t="s">
        <v>13041</v>
      </c>
      <c r="N253" s="1" t="s">
        <v>13042</v>
      </c>
      <c r="O253" s="1" t="s">
        <v>11281</v>
      </c>
      <c r="P253" s="1" t="s">
        <v>11760</v>
      </c>
      <c r="Q253" s="1"/>
      <c r="R253" s="11">
        <v>37</v>
      </c>
      <c r="S253" s="1">
        <v>1370</v>
      </c>
      <c r="T253" s="1"/>
    </row>
    <row r="254" spans="1:20" ht="43.2">
      <c r="A254" s="32">
        <v>43490</v>
      </c>
      <c r="B254" s="32">
        <v>47208</v>
      </c>
      <c r="C254" s="1" t="s">
        <v>13043</v>
      </c>
      <c r="D254" s="1" t="s">
        <v>12154</v>
      </c>
      <c r="E254" s="1" t="s">
        <v>6818</v>
      </c>
      <c r="F254" s="1">
        <v>8056024676</v>
      </c>
      <c r="G254" s="33" t="s">
        <v>13044</v>
      </c>
      <c r="H254" s="1"/>
      <c r="I254" s="33" t="s">
        <v>6816</v>
      </c>
      <c r="J254" s="1" t="s">
        <v>13115</v>
      </c>
      <c r="K254" s="1"/>
      <c r="L254" s="1"/>
      <c r="M254" s="33" t="s">
        <v>13045</v>
      </c>
      <c r="N254" s="1" t="s">
        <v>13046</v>
      </c>
      <c r="O254" s="1" t="s">
        <v>11281</v>
      </c>
      <c r="P254" s="1" t="s">
        <v>11760</v>
      </c>
      <c r="Q254" s="1"/>
      <c r="R254" s="11">
        <v>38</v>
      </c>
      <c r="S254" s="1">
        <v>1412</v>
      </c>
      <c r="T254" s="1"/>
    </row>
    <row r="255" spans="1:20">
      <c r="A255" s="32">
        <v>43490</v>
      </c>
      <c r="B255" s="32">
        <v>47208</v>
      </c>
      <c r="C255" s="1" t="s">
        <v>12894</v>
      </c>
      <c r="D255" s="1" t="s">
        <v>13047</v>
      </c>
      <c r="E255" s="1" t="s">
        <v>13048</v>
      </c>
      <c r="F255" s="1">
        <v>9823016263</v>
      </c>
      <c r="G255" s="1" t="s">
        <v>13049</v>
      </c>
      <c r="H255" s="1"/>
      <c r="I255" s="1" t="s">
        <v>8464</v>
      </c>
      <c r="J255" s="1" t="s">
        <v>13115</v>
      </c>
      <c r="K255" s="1"/>
      <c r="L255" s="1"/>
      <c r="M255" s="1" t="s">
        <v>12897</v>
      </c>
      <c r="N255" s="1" t="s">
        <v>13050</v>
      </c>
      <c r="O255" s="1" t="s">
        <v>11281</v>
      </c>
      <c r="P255" s="1" t="s">
        <v>11327</v>
      </c>
      <c r="Q255" s="1"/>
      <c r="R255" s="11">
        <v>5</v>
      </c>
      <c r="S255" s="1">
        <v>1787</v>
      </c>
      <c r="T255" s="1"/>
    </row>
    <row r="256" spans="1:20" ht="28.8">
      <c r="A256" s="32">
        <v>43490</v>
      </c>
      <c r="B256" s="32">
        <v>47208</v>
      </c>
      <c r="C256" s="1" t="s">
        <v>13051</v>
      </c>
      <c r="D256" s="1" t="s">
        <v>13052</v>
      </c>
      <c r="E256" s="1" t="s">
        <v>13053</v>
      </c>
      <c r="F256" s="1">
        <v>9322574914</v>
      </c>
      <c r="G256" s="1" t="s">
        <v>924</v>
      </c>
      <c r="H256" s="1"/>
      <c r="I256" s="33" t="s">
        <v>5089</v>
      </c>
      <c r="J256" s="1" t="s">
        <v>13115</v>
      </c>
      <c r="K256" s="1"/>
      <c r="L256" s="1"/>
      <c r="M256" s="33" t="s">
        <v>13054</v>
      </c>
      <c r="N256" s="1" t="s">
        <v>13055</v>
      </c>
      <c r="O256" s="1" t="s">
        <v>11281</v>
      </c>
      <c r="P256" s="1" t="s">
        <v>11327</v>
      </c>
      <c r="Q256" s="1"/>
      <c r="R256" s="11">
        <v>6</v>
      </c>
      <c r="S256" s="1">
        <v>1404</v>
      </c>
      <c r="T256" s="1"/>
    </row>
    <row r="257" spans="1:20">
      <c r="A257" s="32">
        <v>43490</v>
      </c>
      <c r="B257" s="32">
        <v>47208</v>
      </c>
      <c r="C257" s="1" t="s">
        <v>13056</v>
      </c>
      <c r="D257" s="1" t="s">
        <v>12015</v>
      </c>
      <c r="E257" s="1" t="s">
        <v>13057</v>
      </c>
      <c r="F257" s="1">
        <v>9741496713</v>
      </c>
      <c r="G257" s="1" t="s">
        <v>959</v>
      </c>
      <c r="H257" s="1"/>
      <c r="I257" s="1" t="s">
        <v>5292</v>
      </c>
      <c r="J257" s="1" t="s">
        <v>13115</v>
      </c>
      <c r="K257" s="1"/>
      <c r="L257" s="1"/>
      <c r="M257" s="1" t="s">
        <v>13058</v>
      </c>
      <c r="N257" s="1" t="s">
        <v>13059</v>
      </c>
      <c r="O257" s="1" t="s">
        <v>11281</v>
      </c>
      <c r="P257" s="1" t="s">
        <v>11327</v>
      </c>
      <c r="Q257" s="1"/>
      <c r="R257" s="11">
        <v>7</v>
      </c>
      <c r="S257" s="1">
        <v>1290</v>
      </c>
      <c r="T257" s="1"/>
    </row>
    <row r="258" spans="1:20">
      <c r="A258" s="32">
        <v>43490</v>
      </c>
      <c r="B258" s="32">
        <v>47208</v>
      </c>
      <c r="C258" s="1" t="s">
        <v>13060</v>
      </c>
      <c r="D258" s="1" t="s">
        <v>13061</v>
      </c>
      <c r="E258" s="1" t="s">
        <v>7282</v>
      </c>
      <c r="F258" s="1">
        <v>9949090786</v>
      </c>
      <c r="G258" s="1" t="s">
        <v>1270</v>
      </c>
      <c r="H258" s="1"/>
      <c r="I258" s="33" t="s">
        <v>7279</v>
      </c>
      <c r="J258" s="1" t="s">
        <v>13115</v>
      </c>
      <c r="K258" s="1"/>
      <c r="L258" s="1"/>
      <c r="M258" s="1" t="s">
        <v>13062</v>
      </c>
      <c r="N258" s="1" t="s">
        <v>13063</v>
      </c>
      <c r="O258" s="1" t="s">
        <v>11281</v>
      </c>
      <c r="P258" s="1" t="s">
        <v>11327</v>
      </c>
      <c r="Q258" s="1"/>
      <c r="R258" s="11">
        <v>8</v>
      </c>
      <c r="S258" s="1">
        <v>1413</v>
      </c>
      <c r="T258" s="1"/>
    </row>
    <row r="259" spans="1:20" ht="28.8">
      <c r="A259" s="32">
        <v>43490</v>
      </c>
      <c r="B259" s="32">
        <v>45016</v>
      </c>
      <c r="C259" s="1" t="s">
        <v>13064</v>
      </c>
      <c r="D259" s="1" t="s">
        <v>13065</v>
      </c>
      <c r="E259" s="1" t="s">
        <v>13066</v>
      </c>
      <c r="F259" s="1">
        <v>9930805139</v>
      </c>
      <c r="G259" s="1" t="s">
        <v>13068</v>
      </c>
      <c r="H259" s="1"/>
      <c r="I259" s="33" t="s">
        <v>13067</v>
      </c>
      <c r="J259" s="1" t="s">
        <v>13115</v>
      </c>
      <c r="K259" s="1"/>
      <c r="L259" s="1"/>
      <c r="M259" s="1" t="s">
        <v>13069</v>
      </c>
      <c r="N259" s="1" t="s">
        <v>13070</v>
      </c>
      <c r="O259" s="1" t="s">
        <v>11281</v>
      </c>
      <c r="P259" s="1" t="s">
        <v>11315</v>
      </c>
      <c r="Q259" s="1"/>
      <c r="R259" s="11">
        <v>75</v>
      </c>
      <c r="S259" s="1">
        <v>1284</v>
      </c>
      <c r="T259" s="1"/>
    </row>
    <row r="260" spans="1:20" ht="28.8">
      <c r="A260" s="32">
        <v>43490</v>
      </c>
      <c r="B260" s="32">
        <v>47208</v>
      </c>
      <c r="C260" s="1" t="s">
        <v>13071</v>
      </c>
      <c r="D260" s="1" t="s">
        <v>13072</v>
      </c>
      <c r="E260" s="1" t="s">
        <v>8100</v>
      </c>
      <c r="F260" s="1">
        <v>9820768077</v>
      </c>
      <c r="G260" s="1" t="s">
        <v>1397</v>
      </c>
      <c r="H260" s="1"/>
      <c r="I260" s="33" t="s">
        <v>8097</v>
      </c>
      <c r="J260" s="1" t="s">
        <v>13115</v>
      </c>
      <c r="K260" s="1"/>
      <c r="L260" s="1"/>
      <c r="M260" s="33" t="s">
        <v>13073</v>
      </c>
      <c r="N260" s="1" t="s">
        <v>13074</v>
      </c>
      <c r="O260" s="1" t="s">
        <v>11281</v>
      </c>
      <c r="P260" s="1" t="s">
        <v>11327</v>
      </c>
      <c r="Q260" s="1"/>
      <c r="R260" s="11">
        <v>10</v>
      </c>
      <c r="S260" s="1">
        <v>1302</v>
      </c>
      <c r="T260" s="1"/>
    </row>
    <row r="261" spans="1:20" ht="57.6">
      <c r="A261" s="32">
        <v>43490</v>
      </c>
      <c r="B261" s="32">
        <v>45382</v>
      </c>
      <c r="C261" s="1" t="s">
        <v>13075</v>
      </c>
      <c r="D261" s="1" t="s">
        <v>13076</v>
      </c>
      <c r="E261" s="1" t="s">
        <v>13077</v>
      </c>
      <c r="F261" s="1">
        <v>9820878009</v>
      </c>
      <c r="G261" s="33" t="s">
        <v>13078</v>
      </c>
      <c r="H261" s="1"/>
      <c r="I261" s="33" t="s">
        <v>4712</v>
      </c>
      <c r="J261" s="1" t="s">
        <v>13115</v>
      </c>
      <c r="K261" s="1"/>
      <c r="L261" s="1"/>
      <c r="M261" s="33" t="s">
        <v>13079</v>
      </c>
      <c r="N261" s="1" t="s">
        <v>13080</v>
      </c>
      <c r="O261" s="1" t="s">
        <v>11281</v>
      </c>
      <c r="P261" s="1" t="s">
        <v>11315</v>
      </c>
      <c r="Q261" s="1"/>
      <c r="R261" s="11">
        <v>71</v>
      </c>
      <c r="S261" s="1">
        <v>1658</v>
      </c>
      <c r="T261" s="1"/>
    </row>
    <row r="262" spans="1:20" ht="43.2">
      <c r="A262" s="32">
        <v>43490</v>
      </c>
      <c r="B262" s="32">
        <v>45016</v>
      </c>
      <c r="C262" s="1" t="s">
        <v>13081</v>
      </c>
      <c r="D262" s="1" t="s">
        <v>12077</v>
      </c>
      <c r="E262" s="1" t="s">
        <v>7645</v>
      </c>
      <c r="F262" s="1">
        <v>9841428055</v>
      </c>
      <c r="G262" s="33" t="s">
        <v>13082</v>
      </c>
      <c r="H262" s="1"/>
      <c r="I262" s="33" t="s">
        <v>7643</v>
      </c>
      <c r="J262" s="1" t="s">
        <v>13115</v>
      </c>
      <c r="K262" s="1"/>
      <c r="L262" s="1"/>
      <c r="M262" s="33" t="s">
        <v>13083</v>
      </c>
      <c r="N262" s="1" t="s">
        <v>13084</v>
      </c>
      <c r="O262" s="1" t="s">
        <v>11281</v>
      </c>
      <c r="P262" s="1" t="s">
        <v>11315</v>
      </c>
      <c r="Q262" s="1"/>
      <c r="R262" s="11">
        <v>73</v>
      </c>
      <c r="S262" s="1">
        <v>1305</v>
      </c>
      <c r="T262" s="1"/>
    </row>
    <row r="263" spans="1:20" ht="86.4">
      <c r="A263" s="32">
        <v>43490</v>
      </c>
      <c r="B263" s="32">
        <v>45016</v>
      </c>
      <c r="C263" s="1" t="s">
        <v>13085</v>
      </c>
      <c r="D263" s="1" t="s">
        <v>13086</v>
      </c>
      <c r="E263" s="1" t="s">
        <v>6874</v>
      </c>
      <c r="F263" s="1">
        <v>9830641601</v>
      </c>
      <c r="G263" s="33" t="s">
        <v>13087</v>
      </c>
      <c r="H263" s="1"/>
      <c r="I263" s="33" t="s">
        <v>6872</v>
      </c>
      <c r="J263" s="1" t="s">
        <v>13115</v>
      </c>
      <c r="K263" s="1"/>
      <c r="L263" s="1"/>
      <c r="M263" s="33" t="s">
        <v>13088</v>
      </c>
      <c r="N263" s="1" t="s">
        <v>13089</v>
      </c>
      <c r="O263" s="1" t="s">
        <v>11281</v>
      </c>
      <c r="P263" s="1" t="s">
        <v>11315</v>
      </c>
      <c r="Q263" s="1"/>
      <c r="R263" s="11">
        <v>70</v>
      </c>
      <c r="S263" s="1">
        <v>1314</v>
      </c>
      <c r="T263" s="1"/>
    </row>
    <row r="264" spans="1:20">
      <c r="A264" s="32">
        <v>43490</v>
      </c>
      <c r="B264" s="32">
        <v>47938</v>
      </c>
      <c r="C264" s="1" t="s">
        <v>11785</v>
      </c>
      <c r="D264" s="1" t="s">
        <v>13094</v>
      </c>
      <c r="E264" s="1" t="s">
        <v>13095</v>
      </c>
      <c r="F264" s="1">
        <v>9810353040</v>
      </c>
      <c r="G264" s="1" t="s">
        <v>13096</v>
      </c>
      <c r="H264" s="1"/>
      <c r="I264" s="1" t="s">
        <v>2098</v>
      </c>
      <c r="J264" s="1" t="s">
        <v>13115</v>
      </c>
      <c r="K264" s="1"/>
      <c r="L264" s="1"/>
      <c r="M264" s="1" t="s">
        <v>13097</v>
      </c>
      <c r="N264" s="1" t="s">
        <v>13098</v>
      </c>
      <c r="O264" s="1" t="s">
        <v>11281</v>
      </c>
      <c r="P264" s="1" t="s">
        <v>11760</v>
      </c>
      <c r="Q264" s="1"/>
      <c r="R264" s="11">
        <v>72</v>
      </c>
      <c r="S264" s="1">
        <v>1432</v>
      </c>
      <c r="T264" s="1"/>
    </row>
    <row r="265" spans="1:20" ht="43.2">
      <c r="A265" s="32">
        <v>43490</v>
      </c>
      <c r="B265" s="32">
        <v>45016</v>
      </c>
      <c r="C265" s="1" t="s">
        <v>13099</v>
      </c>
      <c r="D265" s="1" t="s">
        <v>13100</v>
      </c>
      <c r="E265" s="1" t="s">
        <v>13101</v>
      </c>
      <c r="F265" s="1">
        <v>9811832802</v>
      </c>
      <c r="G265" s="1" t="s">
        <v>3648</v>
      </c>
      <c r="H265" s="1"/>
      <c r="I265" s="1" t="s">
        <v>3647</v>
      </c>
      <c r="J265" s="1" t="s">
        <v>13115</v>
      </c>
      <c r="K265" s="1"/>
      <c r="L265" s="1"/>
      <c r="M265" s="33" t="s">
        <v>13102</v>
      </c>
      <c r="N265" s="1" t="s">
        <v>13103</v>
      </c>
      <c r="O265" s="1" t="s">
        <v>11281</v>
      </c>
      <c r="P265" s="1" t="s">
        <v>11315</v>
      </c>
      <c r="Q265" s="1"/>
      <c r="R265" s="11">
        <v>68</v>
      </c>
      <c r="S265" s="1">
        <v>1115</v>
      </c>
      <c r="T265" s="1"/>
    </row>
    <row r="266" spans="1:20">
      <c r="A266" s="32">
        <v>43489</v>
      </c>
      <c r="B266" s="32">
        <v>47208</v>
      </c>
      <c r="C266" s="1" t="s">
        <v>13104</v>
      </c>
      <c r="D266" s="1" t="s">
        <v>13105</v>
      </c>
      <c r="E266" s="1" t="s">
        <v>3751</v>
      </c>
      <c r="F266" s="1">
        <v>9821024892</v>
      </c>
      <c r="G266" s="1" t="s">
        <v>726</v>
      </c>
      <c r="H266" s="1"/>
      <c r="I266" s="1" t="s">
        <v>3749</v>
      </c>
      <c r="J266" s="1" t="s">
        <v>13115</v>
      </c>
      <c r="K266" s="1"/>
      <c r="L266" s="1"/>
      <c r="M266" s="1" t="s">
        <v>13106</v>
      </c>
      <c r="N266" s="1" t="s">
        <v>13107</v>
      </c>
      <c r="O266" s="1" t="s">
        <v>11281</v>
      </c>
      <c r="P266" s="1" t="s">
        <v>11327</v>
      </c>
      <c r="Q266" s="1"/>
      <c r="R266" s="11">
        <v>39</v>
      </c>
      <c r="S266" s="1">
        <v>1648</v>
      </c>
      <c r="T266" s="1"/>
    </row>
    <row r="267" spans="1:20" ht="43.2">
      <c r="A267" s="32">
        <v>43487</v>
      </c>
      <c r="B267" s="32">
        <v>47208</v>
      </c>
      <c r="C267" s="1" t="s">
        <v>13108</v>
      </c>
      <c r="D267" s="1" t="s">
        <v>13109</v>
      </c>
      <c r="E267" s="1" t="s">
        <v>13110</v>
      </c>
      <c r="F267" s="1">
        <v>9004687526</v>
      </c>
      <c r="G267" s="1" t="s">
        <v>201</v>
      </c>
      <c r="H267" s="1"/>
      <c r="I267" s="33" t="s">
        <v>6183</v>
      </c>
      <c r="J267" s="1" t="s">
        <v>13115</v>
      </c>
      <c r="K267" s="1"/>
      <c r="L267" s="1"/>
      <c r="M267" s="33" t="s">
        <v>13111</v>
      </c>
      <c r="N267" s="1" t="s">
        <v>13112</v>
      </c>
      <c r="O267" s="1" t="s">
        <v>11281</v>
      </c>
      <c r="P267" s="1" t="s">
        <v>11327</v>
      </c>
      <c r="Q267" s="1"/>
      <c r="R267" s="11">
        <v>11</v>
      </c>
      <c r="S267" s="1">
        <v>1317</v>
      </c>
      <c r="T267" s="1"/>
    </row>
    <row r="268" spans="1:20">
      <c r="A268" s="32">
        <v>43837</v>
      </c>
      <c r="B268" s="32">
        <v>45016</v>
      </c>
      <c r="C268" s="1" t="s">
        <v>12718</v>
      </c>
      <c r="D268" s="1" t="s">
        <v>12719</v>
      </c>
      <c r="E268" s="1" t="s">
        <v>12720</v>
      </c>
      <c r="F268" s="1">
        <v>9819004029</v>
      </c>
      <c r="G268" s="1"/>
      <c r="H268" s="1"/>
      <c r="I268" s="1"/>
      <c r="J268" s="1" t="s">
        <v>13115</v>
      </c>
      <c r="K268" s="1"/>
      <c r="L268" s="1"/>
      <c r="M268" s="1" t="s">
        <v>12721</v>
      </c>
      <c r="N268" s="1" t="s">
        <v>12722</v>
      </c>
      <c r="O268" s="1" t="s">
        <v>11281</v>
      </c>
      <c r="P268" s="1" t="s">
        <v>11315</v>
      </c>
      <c r="Q268" s="1"/>
      <c r="R268" s="11">
        <v>14</v>
      </c>
      <c r="S268" s="1" t="s">
        <v>13126</v>
      </c>
      <c r="T268" s="1"/>
    </row>
    <row r="269" spans="1:20">
      <c r="A269" s="32">
        <v>43803</v>
      </c>
      <c r="B269" s="32">
        <v>47208</v>
      </c>
      <c r="C269" s="1" t="s">
        <v>11522</v>
      </c>
      <c r="D269" s="1" t="s">
        <v>12661</v>
      </c>
      <c r="E269" s="1" t="s">
        <v>12753</v>
      </c>
      <c r="F269" s="1">
        <v>7769876666</v>
      </c>
      <c r="G269" s="1"/>
      <c r="H269" s="1"/>
      <c r="I269" s="1"/>
      <c r="J269" s="1" t="s">
        <v>13115</v>
      </c>
      <c r="K269" s="1"/>
      <c r="L269" s="1"/>
      <c r="M269" s="1" t="s">
        <v>12754</v>
      </c>
      <c r="N269" s="1" t="s">
        <v>12755</v>
      </c>
      <c r="O269" s="1" t="s">
        <v>11281</v>
      </c>
      <c r="P269" s="1" t="s">
        <v>11760</v>
      </c>
      <c r="Q269" s="1"/>
      <c r="R269" s="11">
        <v>20</v>
      </c>
      <c r="S269" s="1" t="s">
        <v>13126</v>
      </c>
      <c r="T269" s="1"/>
    </row>
    <row r="270" spans="1:20">
      <c r="A270" s="32">
        <v>43692</v>
      </c>
      <c r="B270" s="32">
        <v>48304</v>
      </c>
      <c r="C270" s="1" t="s">
        <v>11714</v>
      </c>
      <c r="D270" s="1" t="s">
        <v>12789</v>
      </c>
      <c r="E270" s="1" t="s">
        <v>12790</v>
      </c>
      <c r="F270" s="1">
        <v>9321164242</v>
      </c>
      <c r="G270" s="1" t="s">
        <v>12791</v>
      </c>
      <c r="H270" s="1"/>
      <c r="I270" s="1"/>
      <c r="J270" s="1" t="s">
        <v>13115</v>
      </c>
      <c r="K270" s="1"/>
      <c r="L270" s="1" t="s">
        <v>7613</v>
      </c>
      <c r="M270" s="1" t="s">
        <v>12792</v>
      </c>
      <c r="N270" s="1" t="s">
        <v>12793</v>
      </c>
      <c r="O270" s="1" t="s">
        <v>11281</v>
      </c>
      <c r="P270" s="1" t="s">
        <v>11760</v>
      </c>
      <c r="Q270" s="1"/>
      <c r="R270" s="11">
        <v>26</v>
      </c>
      <c r="S270" s="1" t="s">
        <v>13126</v>
      </c>
      <c r="T270" s="1"/>
    </row>
    <row r="271" spans="1:20">
      <c r="A271" s="26">
        <v>43860</v>
      </c>
      <c r="B271" s="26">
        <v>45016</v>
      </c>
      <c r="C271" t="s">
        <v>12685</v>
      </c>
      <c r="D271" t="s">
        <v>12686</v>
      </c>
      <c r="E271" t="s">
        <v>12687</v>
      </c>
      <c r="F271">
        <v>9820880943</v>
      </c>
      <c r="J271" t="s">
        <v>13115</v>
      </c>
      <c r="M271" t="s">
        <v>12688</v>
      </c>
      <c r="N271" t="s">
        <v>12689</v>
      </c>
      <c r="O271" t="s">
        <v>11281</v>
      </c>
      <c r="P271" t="s">
        <v>11315</v>
      </c>
      <c r="R271" s="15">
        <v>8</v>
      </c>
      <c r="S271" s="1" t="s">
        <v>13126</v>
      </c>
      <c r="T271" s="1"/>
    </row>
    <row r="272" spans="1:20">
      <c r="A272" s="32">
        <v>43679</v>
      </c>
      <c r="B272" s="32">
        <v>47208</v>
      </c>
      <c r="C272" s="1" t="s">
        <v>12794</v>
      </c>
      <c r="D272" s="1" t="s">
        <v>12795</v>
      </c>
      <c r="E272" s="1" t="s">
        <v>12796</v>
      </c>
      <c r="F272" s="1">
        <v>9821415060</v>
      </c>
      <c r="G272" s="1"/>
      <c r="H272" s="1"/>
      <c r="I272" s="1"/>
      <c r="J272" s="1" t="s">
        <v>13115</v>
      </c>
      <c r="K272" s="1"/>
      <c r="L272" s="1"/>
      <c r="M272" s="1" t="s">
        <v>12797</v>
      </c>
      <c r="N272" s="1" t="s">
        <v>12798</v>
      </c>
      <c r="O272" s="1" t="s">
        <v>11281</v>
      </c>
      <c r="P272" s="1" t="s">
        <v>11760</v>
      </c>
      <c r="Q272" s="1"/>
      <c r="R272" s="11">
        <v>21</v>
      </c>
      <c r="S272" s="1" t="s">
        <v>13126</v>
      </c>
      <c r="T272" s="1"/>
    </row>
    <row r="273" spans="1:20">
      <c r="A273" s="32">
        <v>43582</v>
      </c>
      <c r="B273" s="32">
        <v>45016</v>
      </c>
      <c r="C273" s="1" t="s">
        <v>12834</v>
      </c>
      <c r="D273" s="1" t="s">
        <v>12835</v>
      </c>
      <c r="E273" s="1" t="s">
        <v>12836</v>
      </c>
      <c r="F273" s="1">
        <v>9840070167</v>
      </c>
      <c r="G273" s="1" t="s">
        <v>12837</v>
      </c>
      <c r="H273" s="1"/>
      <c r="I273" s="1"/>
      <c r="J273" s="1" t="s">
        <v>13115</v>
      </c>
      <c r="K273" s="1"/>
      <c r="L273" s="1"/>
      <c r="M273" s="1" t="s">
        <v>12838</v>
      </c>
      <c r="N273" s="1" t="s">
        <v>12839</v>
      </c>
      <c r="O273" s="1" t="s">
        <v>11281</v>
      </c>
      <c r="P273" s="1" t="s">
        <v>11315</v>
      </c>
      <c r="Q273" s="1"/>
      <c r="R273" s="11">
        <v>34</v>
      </c>
      <c r="S273" s="1" t="s">
        <v>13126</v>
      </c>
      <c r="T273" s="1"/>
    </row>
    <row r="274" spans="1:20">
      <c r="A274" s="32">
        <v>43491</v>
      </c>
      <c r="B274" s="32">
        <v>47208</v>
      </c>
      <c r="C274" s="1" t="s">
        <v>11581</v>
      </c>
      <c r="D274" s="1" t="s">
        <v>13002</v>
      </c>
      <c r="E274" s="1" t="s">
        <v>13003</v>
      </c>
      <c r="F274" s="1">
        <v>9000711510</v>
      </c>
      <c r="G274" s="1" t="s">
        <v>13004</v>
      </c>
      <c r="H274" s="1"/>
      <c r="I274" s="1"/>
      <c r="J274" s="1" t="s">
        <v>13115</v>
      </c>
      <c r="K274" s="1"/>
      <c r="L274" s="1"/>
      <c r="M274" s="1" t="s">
        <v>13005</v>
      </c>
      <c r="N274" s="1" t="s">
        <v>13006</v>
      </c>
      <c r="O274" s="1" t="s">
        <v>11281</v>
      </c>
      <c r="P274" s="1" t="s">
        <v>11760</v>
      </c>
      <c r="Q274" s="1"/>
      <c r="R274" s="11">
        <v>33</v>
      </c>
      <c r="S274" s="1" t="s">
        <v>13126</v>
      </c>
      <c r="T274" s="1"/>
    </row>
    <row r="275" spans="1:20">
      <c r="A275" s="32">
        <v>43490</v>
      </c>
      <c r="B275" s="32">
        <v>45016</v>
      </c>
      <c r="C275" s="1" t="s">
        <v>12090</v>
      </c>
      <c r="D275" s="1" t="s">
        <v>13090</v>
      </c>
      <c r="E275" s="1" t="s">
        <v>13091</v>
      </c>
      <c r="F275" s="1">
        <v>9890144555</v>
      </c>
      <c r="G275" s="1" t="s">
        <v>13092</v>
      </c>
      <c r="H275" s="1"/>
      <c r="I275" s="1"/>
      <c r="J275" s="1" t="s">
        <v>13115</v>
      </c>
      <c r="K275" s="1"/>
      <c r="L275" s="1"/>
      <c r="M275" s="1" t="s">
        <v>13125</v>
      </c>
      <c r="N275" s="1" t="s">
        <v>13093</v>
      </c>
      <c r="O275" s="1" t="s">
        <v>11281</v>
      </c>
      <c r="P275" s="1" t="s">
        <v>11315</v>
      </c>
      <c r="Q275" s="1"/>
      <c r="R275" s="11">
        <v>66</v>
      </c>
      <c r="S275" s="1" t="s">
        <v>13126</v>
      </c>
      <c r="T275" s="1"/>
    </row>
  </sheetData>
  <autoFilter ref="A1:T275" xr:uid="{8F3F3111-CBC3-4AA8-A840-F9928B09A388}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3E04A-2DC0-493F-822F-F1E5A6E14538}">
  <dimension ref="A1:S36"/>
  <sheetViews>
    <sheetView workbookViewId="0">
      <selection activeCell="G1" sqref="G1"/>
    </sheetView>
  </sheetViews>
  <sheetFormatPr defaultRowHeight="14.4"/>
  <cols>
    <col min="1" max="1" width="10.88671875" bestFit="1" customWidth="1"/>
    <col min="2" max="3" width="9.6640625" bestFit="1" customWidth="1"/>
    <col min="4" max="4" width="10.33203125" bestFit="1" customWidth="1"/>
    <col min="5" max="5" width="30.44140625" bestFit="1" customWidth="1"/>
    <col min="6" max="6" width="12" bestFit="1" customWidth="1"/>
    <col min="7" max="7" width="37.88671875" bestFit="1" customWidth="1"/>
    <col min="8" max="8" width="41" bestFit="1" customWidth="1"/>
    <col min="9" max="9" width="16.109375" bestFit="1" customWidth="1"/>
    <col min="10" max="10" width="8.44140625" hidden="1" customWidth="1"/>
    <col min="11" max="11" width="16.6640625" bestFit="1" customWidth="1"/>
    <col min="12" max="12" width="16.21875" bestFit="1" customWidth="1"/>
    <col min="13" max="13" width="90.88671875" bestFit="1" customWidth="1"/>
    <col min="14" max="14" width="30.88671875" bestFit="1" customWidth="1"/>
    <col min="15" max="15" width="16.6640625" bestFit="1" customWidth="1"/>
    <col min="16" max="16" width="15.109375" bestFit="1" customWidth="1"/>
    <col min="17" max="17" width="8.33203125" bestFit="1" customWidth="1"/>
    <col min="18" max="18" width="14.109375" style="15" bestFit="1" customWidth="1"/>
  </cols>
  <sheetData>
    <row r="1" spans="1:19" s="36" customFormat="1">
      <c r="A1" s="35" t="s">
        <v>11256</v>
      </c>
      <c r="B1" s="35" t="s">
        <v>11257</v>
      </c>
      <c r="C1" s="35" t="s">
        <v>11258</v>
      </c>
      <c r="D1" s="35" t="s">
        <v>11259</v>
      </c>
      <c r="E1" s="35" t="s">
        <v>11260</v>
      </c>
      <c r="F1" s="35" t="s">
        <v>11261</v>
      </c>
      <c r="G1" s="35" t="s">
        <v>11265</v>
      </c>
      <c r="H1" s="35" t="s">
        <v>11262</v>
      </c>
      <c r="I1" s="35" t="s">
        <v>11263</v>
      </c>
      <c r="J1" s="35" t="s">
        <v>13116</v>
      </c>
      <c r="K1" s="35" t="s">
        <v>11264</v>
      </c>
      <c r="L1" s="35" t="s">
        <v>1482</v>
      </c>
      <c r="M1" s="35" t="s">
        <v>11266</v>
      </c>
      <c r="N1" s="35" t="s">
        <v>11267</v>
      </c>
      <c r="O1" s="35" t="s">
        <v>11268</v>
      </c>
      <c r="P1" s="35" t="s">
        <v>11269</v>
      </c>
      <c r="Q1" s="35" t="s">
        <v>11270</v>
      </c>
      <c r="R1" s="37" t="s">
        <v>11271</v>
      </c>
      <c r="S1" s="35"/>
    </row>
    <row r="2" spans="1:19" ht="28.8">
      <c r="A2" s="32">
        <v>44964</v>
      </c>
      <c r="B2" s="32">
        <v>45328</v>
      </c>
      <c r="C2" s="1" t="s">
        <v>11283</v>
      </c>
      <c r="D2" s="1" t="s">
        <v>11284</v>
      </c>
      <c r="E2" s="1" t="s">
        <v>11285</v>
      </c>
      <c r="F2" s="1">
        <v>8779017273</v>
      </c>
      <c r="G2" s="1" t="s">
        <v>11287</v>
      </c>
      <c r="H2" s="1" t="s">
        <v>11286</v>
      </c>
      <c r="I2" s="1" t="s">
        <v>3198</v>
      </c>
      <c r="J2" s="1" t="s">
        <v>13115</v>
      </c>
      <c r="K2" s="1"/>
      <c r="L2" s="1" t="s">
        <v>7613</v>
      </c>
      <c r="M2" s="33" t="s">
        <v>11288</v>
      </c>
      <c r="N2" s="1" t="s">
        <v>11289</v>
      </c>
      <c r="O2" s="1" t="s">
        <v>11281</v>
      </c>
      <c r="P2" s="1" t="s">
        <v>11290</v>
      </c>
      <c r="Q2" s="1"/>
      <c r="R2" s="11" t="s">
        <v>11291</v>
      </c>
      <c r="S2" s="1"/>
    </row>
    <row r="3" spans="1:19">
      <c r="A3" s="32">
        <v>44957</v>
      </c>
      <c r="B3" s="32">
        <v>45016</v>
      </c>
      <c r="C3" s="1" t="s">
        <v>11292</v>
      </c>
      <c r="D3" s="1" t="s">
        <v>11293</v>
      </c>
      <c r="E3" s="1" t="s">
        <v>11294</v>
      </c>
      <c r="F3" s="1">
        <v>9739153272</v>
      </c>
      <c r="G3" s="1" t="s">
        <v>11295</v>
      </c>
      <c r="H3" s="1" t="s">
        <v>11275</v>
      </c>
      <c r="I3" s="1" t="s">
        <v>3836</v>
      </c>
      <c r="J3" s="1" t="s">
        <v>13115</v>
      </c>
      <c r="K3" s="1"/>
      <c r="L3" s="1" t="s">
        <v>11296</v>
      </c>
      <c r="M3" s="1" t="s">
        <v>11297</v>
      </c>
      <c r="N3" s="1" t="s">
        <v>11298</v>
      </c>
      <c r="O3" s="1" t="s">
        <v>11281</v>
      </c>
      <c r="P3" s="1" t="s">
        <v>11290</v>
      </c>
      <c r="Q3" s="1"/>
      <c r="R3" s="11" t="s">
        <v>11299</v>
      </c>
      <c r="S3" s="1"/>
    </row>
    <row r="4" spans="1:19">
      <c r="A4" s="32">
        <v>44957</v>
      </c>
      <c r="B4" s="32">
        <v>45016</v>
      </c>
      <c r="C4" s="1" t="s">
        <v>11300</v>
      </c>
      <c r="D4" s="1" t="s">
        <v>11301</v>
      </c>
      <c r="E4" s="1" t="s">
        <v>11302</v>
      </c>
      <c r="F4" s="1">
        <v>9426957269</v>
      </c>
      <c r="G4" s="1" t="s">
        <v>567</v>
      </c>
      <c r="H4" s="1" t="s">
        <v>11303</v>
      </c>
      <c r="I4" s="1" t="s">
        <v>2549</v>
      </c>
      <c r="J4" s="1" t="s">
        <v>13115</v>
      </c>
      <c r="K4" s="1" t="s">
        <v>11304</v>
      </c>
      <c r="L4" s="1" t="s">
        <v>2173</v>
      </c>
      <c r="M4" s="1" t="s">
        <v>11305</v>
      </c>
      <c r="N4" s="1" t="s">
        <v>11306</v>
      </c>
      <c r="O4" s="1" t="s">
        <v>11281</v>
      </c>
      <c r="P4" s="1" t="s">
        <v>11290</v>
      </c>
      <c r="Q4" s="1"/>
      <c r="R4" s="11" t="s">
        <v>11307</v>
      </c>
      <c r="S4" s="1"/>
    </row>
    <row r="5" spans="1:19">
      <c r="A5" s="32">
        <v>44923</v>
      </c>
      <c r="B5" s="32">
        <v>45287</v>
      </c>
      <c r="C5" s="1" t="s">
        <v>11336</v>
      </c>
      <c r="D5" s="1" t="s">
        <v>11337</v>
      </c>
      <c r="E5" s="1" t="s">
        <v>11338</v>
      </c>
      <c r="F5" s="1">
        <v>9820859758</v>
      </c>
      <c r="G5" s="1" t="s">
        <v>790</v>
      </c>
      <c r="H5" s="1" t="s">
        <v>11339</v>
      </c>
      <c r="I5" s="1" t="s">
        <v>11340</v>
      </c>
      <c r="J5" s="1" t="s">
        <v>13115</v>
      </c>
      <c r="K5" s="1"/>
      <c r="L5" s="1" t="s">
        <v>7613</v>
      </c>
      <c r="M5" s="1" t="s">
        <v>11341</v>
      </c>
      <c r="N5" s="1" t="s">
        <v>11342</v>
      </c>
      <c r="O5" s="1" t="s">
        <v>11281</v>
      </c>
      <c r="P5" s="1" t="s">
        <v>11290</v>
      </c>
      <c r="Q5" s="1"/>
      <c r="R5" s="11" t="s">
        <v>11343</v>
      </c>
      <c r="S5" s="1"/>
    </row>
    <row r="6" spans="1:19" ht="28.8">
      <c r="A6" s="32">
        <v>44883</v>
      </c>
      <c r="B6" s="32">
        <v>45247</v>
      </c>
      <c r="C6" s="1" t="s">
        <v>11390</v>
      </c>
      <c r="D6" s="1" t="s">
        <v>11391</v>
      </c>
      <c r="E6" s="1" t="s">
        <v>11392</v>
      </c>
      <c r="F6" s="1">
        <v>9886199393</v>
      </c>
      <c r="G6" s="1" t="s">
        <v>11395</v>
      </c>
      <c r="H6" s="33" t="s">
        <v>11393</v>
      </c>
      <c r="I6" s="1" t="s">
        <v>4304</v>
      </c>
      <c r="J6" s="1" t="s">
        <v>13115</v>
      </c>
      <c r="K6" s="1" t="s">
        <v>11394</v>
      </c>
      <c r="L6" s="1" t="s">
        <v>11365</v>
      </c>
      <c r="M6" s="1" t="s">
        <v>11396</v>
      </c>
      <c r="N6" s="1" t="s">
        <v>11397</v>
      </c>
      <c r="O6" s="1" t="s">
        <v>11281</v>
      </c>
      <c r="P6" s="1" t="s">
        <v>11290</v>
      </c>
      <c r="Q6" s="1"/>
      <c r="R6" s="11" t="s">
        <v>11398</v>
      </c>
      <c r="S6" s="1"/>
    </row>
    <row r="7" spans="1:19">
      <c r="A7" s="32">
        <v>44883</v>
      </c>
      <c r="B7" s="32">
        <v>45247</v>
      </c>
      <c r="C7" s="1" t="s">
        <v>11399</v>
      </c>
      <c r="D7" s="1" t="s">
        <v>11400</v>
      </c>
      <c r="E7" s="1" t="s">
        <v>11401</v>
      </c>
      <c r="F7" s="1">
        <v>8861586589</v>
      </c>
      <c r="G7" s="1" t="s">
        <v>11395</v>
      </c>
      <c r="H7" s="1" t="s">
        <v>11402</v>
      </c>
      <c r="I7" s="1" t="s">
        <v>4304</v>
      </c>
      <c r="J7" s="1" t="s">
        <v>13115</v>
      </c>
      <c r="K7" s="1" t="s">
        <v>11394</v>
      </c>
      <c r="L7" s="1" t="s">
        <v>11365</v>
      </c>
      <c r="M7" s="1" t="s">
        <v>11396</v>
      </c>
      <c r="N7" s="1" t="s">
        <v>11403</v>
      </c>
      <c r="O7" s="1" t="s">
        <v>11281</v>
      </c>
      <c r="P7" s="1" t="s">
        <v>11290</v>
      </c>
      <c r="Q7" s="1"/>
      <c r="R7" s="11" t="s">
        <v>11404</v>
      </c>
      <c r="S7" s="1"/>
    </row>
    <row r="8" spans="1:19">
      <c r="A8" s="32">
        <v>44832</v>
      </c>
      <c r="B8" s="32">
        <v>45016</v>
      </c>
      <c r="C8" s="1" t="s">
        <v>11449</v>
      </c>
      <c r="D8" s="1" t="s">
        <v>11450</v>
      </c>
      <c r="E8" s="1" t="s">
        <v>11451</v>
      </c>
      <c r="F8" s="1">
        <v>9699082717</v>
      </c>
      <c r="G8" s="1" t="s">
        <v>11454</v>
      </c>
      <c r="H8" s="1" t="s">
        <v>11452</v>
      </c>
      <c r="I8" s="1" t="s">
        <v>5997</v>
      </c>
      <c r="J8" s="1" t="s">
        <v>13115</v>
      </c>
      <c r="K8" s="1" t="s">
        <v>11453</v>
      </c>
      <c r="L8" s="1" t="s">
        <v>11365</v>
      </c>
      <c r="M8" s="1" t="s">
        <v>11455</v>
      </c>
      <c r="N8" s="1" t="s">
        <v>11456</v>
      </c>
      <c r="O8" s="1" t="s">
        <v>11281</v>
      </c>
      <c r="P8" s="1" t="s">
        <v>11290</v>
      </c>
      <c r="Q8" s="1"/>
      <c r="R8" s="11" t="s">
        <v>11457</v>
      </c>
      <c r="S8" s="1"/>
    </row>
    <row r="9" spans="1:19">
      <c r="A9" s="32">
        <v>44776</v>
      </c>
      <c r="B9" s="32">
        <v>45016</v>
      </c>
      <c r="C9" s="1" t="s">
        <v>11734</v>
      </c>
      <c r="D9" s="1" t="s">
        <v>11559</v>
      </c>
      <c r="E9" s="1" t="s">
        <v>11735</v>
      </c>
      <c r="F9" s="1">
        <v>9448950592</v>
      </c>
      <c r="G9" s="1" t="s">
        <v>11737</v>
      </c>
      <c r="H9" s="1" t="s">
        <v>11736</v>
      </c>
      <c r="I9" s="1" t="s">
        <v>4507</v>
      </c>
      <c r="J9" s="1" t="s">
        <v>13115</v>
      </c>
      <c r="K9" s="1"/>
      <c r="L9" s="1" t="s">
        <v>11296</v>
      </c>
      <c r="M9" s="1" t="s">
        <v>11738</v>
      </c>
      <c r="N9" s="1" t="s">
        <v>11739</v>
      </c>
      <c r="O9" s="1" t="s">
        <v>11281</v>
      </c>
      <c r="P9" s="1" t="s">
        <v>11290</v>
      </c>
      <c r="Q9" s="1"/>
      <c r="R9" s="11" t="s">
        <v>11740</v>
      </c>
      <c r="S9" s="1"/>
    </row>
    <row r="10" spans="1:19">
      <c r="A10" s="32">
        <v>44746</v>
      </c>
      <c r="B10" s="32">
        <v>45016</v>
      </c>
      <c r="C10" s="1" t="s">
        <v>11824</v>
      </c>
      <c r="D10" s="1" t="s">
        <v>11825</v>
      </c>
      <c r="E10" s="1" t="s">
        <v>11826</v>
      </c>
      <c r="F10" s="1">
        <v>9701234739</v>
      </c>
      <c r="G10" s="1" t="s">
        <v>11829</v>
      </c>
      <c r="H10" s="1" t="s">
        <v>11827</v>
      </c>
      <c r="I10" s="1">
        <v>67218</v>
      </c>
      <c r="J10" s="1" t="s">
        <v>13115</v>
      </c>
      <c r="K10" s="1" t="s">
        <v>11828</v>
      </c>
      <c r="L10" s="1" t="s">
        <v>1807</v>
      </c>
      <c r="M10" s="1" t="s">
        <v>11830</v>
      </c>
      <c r="N10" s="1" t="s">
        <v>11831</v>
      </c>
      <c r="O10" s="1" t="s">
        <v>11281</v>
      </c>
      <c r="P10" s="1" t="s">
        <v>11290</v>
      </c>
      <c r="Q10" s="1"/>
      <c r="R10" s="11" t="s">
        <v>11832</v>
      </c>
      <c r="S10" s="1"/>
    </row>
    <row r="11" spans="1:19">
      <c r="A11" s="32">
        <v>44691</v>
      </c>
      <c r="B11" s="32">
        <v>45016</v>
      </c>
      <c r="C11" s="1" t="s">
        <v>11923</v>
      </c>
      <c r="D11" s="1" t="s">
        <v>11924</v>
      </c>
      <c r="E11" s="1" t="s">
        <v>11925</v>
      </c>
      <c r="F11" s="1">
        <v>9923754411</v>
      </c>
      <c r="G11" s="1" t="s">
        <v>11927</v>
      </c>
      <c r="H11" s="1" t="s">
        <v>11421</v>
      </c>
      <c r="I11" s="1" t="s">
        <v>11926</v>
      </c>
      <c r="J11" s="1" t="s">
        <v>13115</v>
      </c>
      <c r="K11" s="1"/>
      <c r="L11" s="1" t="s">
        <v>1645</v>
      </c>
      <c r="M11" s="1" t="s">
        <v>11928</v>
      </c>
      <c r="N11" s="1" t="s">
        <v>11929</v>
      </c>
      <c r="O11" s="1" t="s">
        <v>11281</v>
      </c>
      <c r="P11" s="1" t="s">
        <v>11290</v>
      </c>
      <c r="Q11" s="1"/>
      <c r="R11" s="11" t="s">
        <v>11930</v>
      </c>
      <c r="S11" s="1"/>
    </row>
    <row r="12" spans="1:19">
      <c r="A12" s="32">
        <v>44642</v>
      </c>
      <c r="B12" s="32">
        <v>45016</v>
      </c>
      <c r="C12" s="1" t="s">
        <v>11946</v>
      </c>
      <c r="D12" s="1" t="s">
        <v>11947</v>
      </c>
      <c r="E12" s="1" t="s">
        <v>11948</v>
      </c>
      <c r="F12" s="1">
        <v>8976769096</v>
      </c>
      <c r="G12" s="1" t="s">
        <v>11950</v>
      </c>
      <c r="H12" s="1" t="s">
        <v>11949</v>
      </c>
      <c r="I12" s="1" t="s">
        <v>7925</v>
      </c>
      <c r="J12" s="1" t="s">
        <v>13115</v>
      </c>
      <c r="K12" s="1"/>
      <c r="L12" s="1" t="s">
        <v>7613</v>
      </c>
      <c r="M12" s="1" t="s">
        <v>11951</v>
      </c>
      <c r="N12" s="1" t="s">
        <v>11952</v>
      </c>
      <c r="O12" s="1" t="s">
        <v>11281</v>
      </c>
      <c r="P12" s="1" t="s">
        <v>11290</v>
      </c>
      <c r="Q12" s="1"/>
      <c r="R12" s="11" t="s">
        <v>11953</v>
      </c>
      <c r="S12" s="1"/>
    </row>
    <row r="13" spans="1:19">
      <c r="A13" s="32">
        <v>44586</v>
      </c>
      <c r="B13" s="32">
        <v>45016</v>
      </c>
      <c r="C13" s="1" t="s">
        <v>11986</v>
      </c>
      <c r="D13" s="1" t="s">
        <v>11987</v>
      </c>
      <c r="E13" s="1" t="s">
        <v>11988</v>
      </c>
      <c r="F13" s="1">
        <v>9874666858</v>
      </c>
      <c r="G13" s="1" t="s">
        <v>11990</v>
      </c>
      <c r="H13" s="1" t="s">
        <v>11286</v>
      </c>
      <c r="I13" s="1" t="s">
        <v>7683</v>
      </c>
      <c r="J13" s="1" t="s">
        <v>13115</v>
      </c>
      <c r="K13" s="1" t="s">
        <v>11989</v>
      </c>
      <c r="L13" s="1" t="s">
        <v>11991</v>
      </c>
      <c r="M13" s="1" t="s">
        <v>11992</v>
      </c>
      <c r="N13" s="1" t="s">
        <v>11993</v>
      </c>
      <c r="O13" s="1" t="s">
        <v>11281</v>
      </c>
      <c r="P13" s="1" t="s">
        <v>11290</v>
      </c>
      <c r="Q13" s="1"/>
      <c r="R13" s="11" t="s">
        <v>11994</v>
      </c>
      <c r="S13" s="1"/>
    </row>
    <row r="14" spans="1:19" ht="57.6">
      <c r="A14" s="32">
        <v>44581</v>
      </c>
      <c r="B14" s="32">
        <v>45382</v>
      </c>
      <c r="C14" s="1" t="s">
        <v>11603</v>
      </c>
      <c r="D14" s="1" t="s">
        <v>12007</v>
      </c>
      <c r="E14" s="1" t="s">
        <v>12008</v>
      </c>
      <c r="F14" s="1">
        <v>85269700702</v>
      </c>
      <c r="G14" s="1" t="s">
        <v>12010</v>
      </c>
      <c r="H14" s="1" t="s">
        <v>11605</v>
      </c>
      <c r="I14" s="1" t="s">
        <v>5243</v>
      </c>
      <c r="J14" s="1" t="s">
        <v>13115</v>
      </c>
      <c r="K14" s="1" t="s">
        <v>12009</v>
      </c>
      <c r="L14" s="1" t="s">
        <v>7613</v>
      </c>
      <c r="M14" s="33" t="s">
        <v>12011</v>
      </c>
      <c r="N14" s="1" t="s">
        <v>12012</v>
      </c>
      <c r="O14" s="1" t="s">
        <v>11281</v>
      </c>
      <c r="P14" s="1" t="s">
        <v>11290</v>
      </c>
      <c r="Q14" s="1"/>
      <c r="R14" s="11" t="s">
        <v>12013</v>
      </c>
      <c r="S14" s="1"/>
    </row>
    <row r="15" spans="1:19">
      <c r="A15" s="32">
        <v>44575</v>
      </c>
      <c r="B15" s="32">
        <v>45016</v>
      </c>
      <c r="C15" s="1" t="s">
        <v>12034</v>
      </c>
      <c r="D15" s="1" t="s">
        <v>12035</v>
      </c>
      <c r="E15" s="1" t="s">
        <v>12036</v>
      </c>
      <c r="F15" s="1">
        <v>9880202808</v>
      </c>
      <c r="G15" s="1" t="s">
        <v>12039</v>
      </c>
      <c r="H15" s="1" t="s">
        <v>12037</v>
      </c>
      <c r="I15" s="1" t="s">
        <v>4412</v>
      </c>
      <c r="J15" s="1" t="s">
        <v>13115</v>
      </c>
      <c r="K15" s="1" t="s">
        <v>12038</v>
      </c>
      <c r="L15" s="1" t="s">
        <v>11365</v>
      </c>
      <c r="M15" s="1" t="s">
        <v>12040</v>
      </c>
      <c r="N15" s="1" t="s">
        <v>12041</v>
      </c>
      <c r="O15" s="1" t="s">
        <v>11281</v>
      </c>
      <c r="P15" s="1" t="s">
        <v>11290</v>
      </c>
      <c r="Q15" s="1"/>
      <c r="R15" s="11" t="s">
        <v>12042</v>
      </c>
      <c r="S15" s="1"/>
    </row>
    <row r="16" spans="1:19" ht="28.8">
      <c r="A16" s="32">
        <v>44553</v>
      </c>
      <c r="B16" s="32">
        <v>45016</v>
      </c>
      <c r="C16" s="1" t="s">
        <v>12057</v>
      </c>
      <c r="D16" s="1" t="s">
        <v>12058</v>
      </c>
      <c r="E16" s="1" t="s">
        <v>12059</v>
      </c>
      <c r="F16" s="1">
        <v>9632544445</v>
      </c>
      <c r="G16" s="1" t="s">
        <v>12063</v>
      </c>
      <c r="H16" s="1" t="s">
        <v>12060</v>
      </c>
      <c r="I16" s="1" t="s">
        <v>12061</v>
      </c>
      <c r="J16" s="1" t="s">
        <v>13115</v>
      </c>
      <c r="K16" s="1" t="s">
        <v>12062</v>
      </c>
      <c r="L16" s="1" t="s">
        <v>12064</v>
      </c>
      <c r="M16" s="33" t="s">
        <v>12065</v>
      </c>
      <c r="N16" s="1" t="s">
        <v>12066</v>
      </c>
      <c r="O16" s="1" t="s">
        <v>11281</v>
      </c>
      <c r="P16" s="1" t="s">
        <v>11290</v>
      </c>
      <c r="Q16" s="1"/>
      <c r="R16" s="11">
        <v>141</v>
      </c>
      <c r="S16" s="1"/>
    </row>
    <row r="17" spans="1:19">
      <c r="A17" s="32">
        <v>44477</v>
      </c>
      <c r="B17" s="32">
        <v>45382</v>
      </c>
      <c r="C17" s="1" t="s">
        <v>12103</v>
      </c>
      <c r="D17" s="1" t="s">
        <v>12104</v>
      </c>
      <c r="E17" s="1" t="s">
        <v>12105</v>
      </c>
      <c r="F17" s="1">
        <v>9167795570</v>
      </c>
      <c r="G17" s="1" t="s">
        <v>12108</v>
      </c>
      <c r="H17" s="1" t="s">
        <v>11339</v>
      </c>
      <c r="I17" s="1" t="s">
        <v>12106</v>
      </c>
      <c r="J17" s="1" t="s">
        <v>13115</v>
      </c>
      <c r="K17" s="1" t="s">
        <v>12107</v>
      </c>
      <c r="L17" s="1" t="s">
        <v>7613</v>
      </c>
      <c r="M17" s="1" t="s">
        <v>12109</v>
      </c>
      <c r="N17" s="1" t="s">
        <v>12110</v>
      </c>
      <c r="O17" s="1" t="s">
        <v>11281</v>
      </c>
      <c r="P17" s="1" t="s">
        <v>11290</v>
      </c>
      <c r="Q17" s="1"/>
      <c r="R17" s="11" t="s">
        <v>12111</v>
      </c>
      <c r="S17" s="1"/>
    </row>
    <row r="18" spans="1:19" ht="86.4">
      <c r="A18" s="32">
        <v>44453</v>
      </c>
      <c r="B18" s="32">
        <v>45016</v>
      </c>
      <c r="C18" s="1" t="s">
        <v>12118</v>
      </c>
      <c r="D18" s="1" t="s">
        <v>456</v>
      </c>
      <c r="E18" s="1" t="s">
        <v>12119</v>
      </c>
      <c r="F18" s="1">
        <v>9561966627</v>
      </c>
      <c r="G18" s="1" t="s">
        <v>11737</v>
      </c>
      <c r="H18" s="1" t="s">
        <v>12120</v>
      </c>
      <c r="I18" s="1" t="s">
        <v>4507</v>
      </c>
      <c r="J18" s="1" t="s">
        <v>13115</v>
      </c>
      <c r="K18" s="1"/>
      <c r="L18" s="1" t="s">
        <v>12004</v>
      </c>
      <c r="M18" s="33" t="s">
        <v>12121</v>
      </c>
      <c r="N18" s="1" t="s">
        <v>12122</v>
      </c>
      <c r="O18" s="1" t="s">
        <v>11281</v>
      </c>
      <c r="P18" s="1" t="s">
        <v>11290</v>
      </c>
      <c r="Q18" s="1"/>
      <c r="R18" s="11" t="s">
        <v>12123</v>
      </c>
      <c r="S18" s="1"/>
    </row>
    <row r="19" spans="1:19" ht="43.2">
      <c r="A19" s="32">
        <v>44413</v>
      </c>
      <c r="B19" s="32">
        <v>45016</v>
      </c>
      <c r="C19" s="1" t="s">
        <v>12167</v>
      </c>
      <c r="D19" s="1" t="s">
        <v>12168</v>
      </c>
      <c r="E19" s="1" t="s">
        <v>12169</v>
      </c>
      <c r="F19" s="1">
        <v>9962269622</v>
      </c>
      <c r="G19" s="1" t="s">
        <v>98</v>
      </c>
      <c r="H19" s="1" t="s">
        <v>12170</v>
      </c>
      <c r="I19" s="1" t="s">
        <v>4507</v>
      </c>
      <c r="J19" s="1" t="s">
        <v>13115</v>
      </c>
      <c r="K19" s="1"/>
      <c r="L19" s="1" t="s">
        <v>11278</v>
      </c>
      <c r="M19" s="33" t="s">
        <v>12171</v>
      </c>
      <c r="N19" s="1" t="s">
        <v>12172</v>
      </c>
      <c r="O19" s="1" t="s">
        <v>11281</v>
      </c>
      <c r="P19" s="1" t="s">
        <v>11290</v>
      </c>
      <c r="Q19" s="1"/>
      <c r="R19" s="11" t="s">
        <v>12173</v>
      </c>
      <c r="S19" s="1"/>
    </row>
    <row r="20" spans="1:19" ht="43.2">
      <c r="A20" s="32">
        <v>44412</v>
      </c>
      <c r="B20" s="32">
        <v>45016</v>
      </c>
      <c r="C20" s="1" t="s">
        <v>12181</v>
      </c>
      <c r="D20" s="1" t="s">
        <v>11715</v>
      </c>
      <c r="E20" s="1" t="s">
        <v>12182</v>
      </c>
      <c r="F20" s="1">
        <v>7795273358</v>
      </c>
      <c r="G20" s="1" t="s">
        <v>12184</v>
      </c>
      <c r="H20" s="1" t="s">
        <v>12183</v>
      </c>
      <c r="I20" s="1" t="s">
        <v>4507</v>
      </c>
      <c r="J20" s="1" t="s">
        <v>13115</v>
      </c>
      <c r="K20" s="1"/>
      <c r="L20" s="1" t="s">
        <v>11365</v>
      </c>
      <c r="M20" s="33" t="s">
        <v>12185</v>
      </c>
      <c r="N20" s="1" t="s">
        <v>12186</v>
      </c>
      <c r="O20" s="1" t="s">
        <v>11281</v>
      </c>
      <c r="P20" s="1" t="s">
        <v>11290</v>
      </c>
      <c r="Q20" s="1"/>
      <c r="R20" s="11">
        <v>127</v>
      </c>
      <c r="S20" s="1"/>
    </row>
    <row r="21" spans="1:19">
      <c r="A21" s="32">
        <v>44393</v>
      </c>
      <c r="B21" s="32">
        <v>45016</v>
      </c>
      <c r="C21" s="1" t="s">
        <v>12209</v>
      </c>
      <c r="D21" s="1" t="s">
        <v>12210</v>
      </c>
      <c r="E21" s="1" t="s">
        <v>12211</v>
      </c>
      <c r="F21" s="1">
        <v>9819259762</v>
      </c>
      <c r="G21" s="1" t="s">
        <v>12213</v>
      </c>
      <c r="H21" s="1" t="s">
        <v>12212</v>
      </c>
      <c r="I21" s="1" t="s">
        <v>4507</v>
      </c>
      <c r="J21" s="1" t="s">
        <v>13115</v>
      </c>
      <c r="K21" s="1"/>
      <c r="L21" s="1" t="s">
        <v>7613</v>
      </c>
      <c r="M21" s="1" t="s">
        <v>12214</v>
      </c>
      <c r="N21" s="1" t="s">
        <v>12215</v>
      </c>
      <c r="O21" s="1" t="s">
        <v>11281</v>
      </c>
      <c r="P21" s="1" t="s">
        <v>11290</v>
      </c>
      <c r="Q21" s="1"/>
      <c r="R21" s="11" t="s">
        <v>12216</v>
      </c>
      <c r="S21" s="1"/>
    </row>
    <row r="22" spans="1:19">
      <c r="A22" s="32">
        <v>44392</v>
      </c>
      <c r="B22" s="32">
        <v>45031</v>
      </c>
      <c r="C22" s="1" t="s">
        <v>12217</v>
      </c>
      <c r="D22" s="1" t="s">
        <v>12160</v>
      </c>
      <c r="E22" s="1" t="s">
        <v>12218</v>
      </c>
      <c r="F22" s="1">
        <v>9922939216</v>
      </c>
      <c r="G22" s="1" t="s">
        <v>246</v>
      </c>
      <c r="H22" s="1" t="s">
        <v>12219</v>
      </c>
      <c r="I22" s="1" t="s">
        <v>8439</v>
      </c>
      <c r="J22" s="1" t="s">
        <v>13115</v>
      </c>
      <c r="K22" s="1"/>
      <c r="L22" s="1" t="s">
        <v>11380</v>
      </c>
      <c r="M22" s="1" t="s">
        <v>12220</v>
      </c>
      <c r="N22" s="1" t="s">
        <v>12221</v>
      </c>
      <c r="O22" s="1" t="s">
        <v>11281</v>
      </c>
      <c r="P22" s="1" t="s">
        <v>11290</v>
      </c>
      <c r="Q22" s="1"/>
      <c r="R22" s="11" t="s">
        <v>12222</v>
      </c>
      <c r="S22" s="1"/>
    </row>
    <row r="23" spans="1:19" ht="28.8">
      <c r="A23" s="32">
        <v>44359</v>
      </c>
      <c r="B23" s="32">
        <v>45016</v>
      </c>
      <c r="C23" s="1" t="s">
        <v>12245</v>
      </c>
      <c r="D23" s="1" t="s">
        <v>11858</v>
      </c>
      <c r="E23" s="1" t="s">
        <v>12246</v>
      </c>
      <c r="F23" s="1">
        <v>9910096751</v>
      </c>
      <c r="G23" s="1" t="s">
        <v>12249</v>
      </c>
      <c r="H23" s="1" t="s">
        <v>12247</v>
      </c>
      <c r="I23" s="1" t="s">
        <v>12248</v>
      </c>
      <c r="J23" s="1" t="s">
        <v>13115</v>
      </c>
      <c r="K23" s="1"/>
      <c r="L23" s="1" t="s">
        <v>11711</v>
      </c>
      <c r="M23" s="33" t="s">
        <v>12250</v>
      </c>
      <c r="N23" s="1" t="s">
        <v>12251</v>
      </c>
      <c r="O23" s="1" t="s">
        <v>11281</v>
      </c>
      <c r="P23" s="1" t="s">
        <v>11290</v>
      </c>
      <c r="Q23" s="1"/>
      <c r="R23" s="11" t="s">
        <v>12252</v>
      </c>
      <c r="S23" s="1"/>
    </row>
    <row r="24" spans="1:19">
      <c r="A24" s="32">
        <v>44356</v>
      </c>
      <c r="B24" s="32">
        <v>45016</v>
      </c>
      <c r="C24" s="1" t="s">
        <v>11946</v>
      </c>
      <c r="D24" s="1" t="s">
        <v>12253</v>
      </c>
      <c r="E24" s="1" t="s">
        <v>12254</v>
      </c>
      <c r="F24" s="1">
        <v>9916909657</v>
      </c>
      <c r="G24" s="1" t="s">
        <v>12256</v>
      </c>
      <c r="H24" s="1" t="s">
        <v>12255</v>
      </c>
      <c r="I24" s="1" t="s">
        <v>4507</v>
      </c>
      <c r="J24" s="1" t="s">
        <v>13115</v>
      </c>
      <c r="K24" s="1"/>
      <c r="L24" s="1" t="s">
        <v>11365</v>
      </c>
      <c r="M24" s="1" t="s">
        <v>12257</v>
      </c>
      <c r="N24" s="1" t="s">
        <v>12258</v>
      </c>
      <c r="O24" s="1" t="s">
        <v>11281</v>
      </c>
      <c r="P24" s="1" t="s">
        <v>11290</v>
      </c>
      <c r="Q24" s="1"/>
      <c r="R24" s="11" t="s">
        <v>12259</v>
      </c>
      <c r="S24" s="1"/>
    </row>
    <row r="25" spans="1:19">
      <c r="A25" s="32">
        <v>44356</v>
      </c>
      <c r="B25" s="32">
        <v>45016</v>
      </c>
      <c r="C25" s="1" t="s">
        <v>12260</v>
      </c>
      <c r="D25" s="1" t="s">
        <v>12160</v>
      </c>
      <c r="E25" s="1" t="s">
        <v>12261</v>
      </c>
      <c r="F25" s="1">
        <v>9663123264</v>
      </c>
      <c r="G25" s="1" t="s">
        <v>12256</v>
      </c>
      <c r="H25" s="1" t="s">
        <v>11511</v>
      </c>
      <c r="I25" s="1" t="s">
        <v>4507</v>
      </c>
      <c r="J25" s="1" t="s">
        <v>13115</v>
      </c>
      <c r="K25" s="1"/>
      <c r="L25" s="1" t="s">
        <v>12262</v>
      </c>
      <c r="M25" s="1" t="s">
        <v>12263</v>
      </c>
      <c r="N25" s="1" t="s">
        <v>12264</v>
      </c>
      <c r="O25" s="1" t="s">
        <v>11281</v>
      </c>
      <c r="P25" s="1" t="s">
        <v>11290</v>
      </c>
      <c r="Q25" s="1"/>
      <c r="R25" s="11" t="s">
        <v>12265</v>
      </c>
      <c r="S25" s="1"/>
    </row>
    <row r="26" spans="1:19">
      <c r="A26" s="32">
        <v>44355</v>
      </c>
      <c r="B26" s="32">
        <v>45016</v>
      </c>
      <c r="C26" s="1" t="s">
        <v>12266</v>
      </c>
      <c r="D26" s="1" t="s">
        <v>11987</v>
      </c>
      <c r="E26" s="1" t="s">
        <v>12267</v>
      </c>
      <c r="F26" s="1">
        <v>9900180472</v>
      </c>
      <c r="G26" s="1" t="s">
        <v>11737</v>
      </c>
      <c r="H26" s="1" t="s">
        <v>12268</v>
      </c>
      <c r="I26" s="1" t="s">
        <v>4507</v>
      </c>
      <c r="J26" s="1" t="s">
        <v>13115</v>
      </c>
      <c r="K26" s="1"/>
      <c r="L26" s="1" t="s">
        <v>11365</v>
      </c>
      <c r="M26" s="1" t="s">
        <v>12269</v>
      </c>
      <c r="N26" s="1" t="s">
        <v>12270</v>
      </c>
      <c r="O26" s="1" t="s">
        <v>11281</v>
      </c>
      <c r="P26" s="1" t="s">
        <v>11290</v>
      </c>
      <c r="Q26" s="1"/>
      <c r="R26" s="11">
        <v>121</v>
      </c>
      <c r="S26" s="1"/>
    </row>
    <row r="27" spans="1:19">
      <c r="A27" s="32">
        <v>44352</v>
      </c>
      <c r="B27" s="32">
        <v>45016</v>
      </c>
      <c r="C27" s="1" t="s">
        <v>12271</v>
      </c>
      <c r="D27" s="1" t="s">
        <v>12272</v>
      </c>
      <c r="E27" s="1" t="s">
        <v>12273</v>
      </c>
      <c r="F27" s="1">
        <v>9789831021</v>
      </c>
      <c r="G27" s="1" t="s">
        <v>12275</v>
      </c>
      <c r="H27" s="1" t="s">
        <v>12274</v>
      </c>
      <c r="I27" s="1" t="s">
        <v>5292</v>
      </c>
      <c r="J27" s="1" t="s">
        <v>13115</v>
      </c>
      <c r="K27" s="1"/>
      <c r="L27" s="1" t="s">
        <v>1524</v>
      </c>
      <c r="M27" s="1" t="s">
        <v>12276</v>
      </c>
      <c r="N27" s="1" t="s">
        <v>12277</v>
      </c>
      <c r="O27" s="1" t="s">
        <v>11281</v>
      </c>
      <c r="P27" s="1" t="s">
        <v>11290</v>
      </c>
      <c r="Q27" s="1"/>
      <c r="R27" s="11" t="s">
        <v>12278</v>
      </c>
      <c r="S27" s="1"/>
    </row>
    <row r="28" spans="1:19">
      <c r="A28" s="32">
        <v>44351</v>
      </c>
      <c r="B28" s="32">
        <v>45016</v>
      </c>
      <c r="C28" s="1" t="s">
        <v>12279</v>
      </c>
      <c r="D28" s="1" t="s">
        <v>11559</v>
      </c>
      <c r="E28" s="1" t="s">
        <v>12280</v>
      </c>
      <c r="F28" s="1">
        <v>9819099329</v>
      </c>
      <c r="G28" s="1" t="s">
        <v>12256</v>
      </c>
      <c r="H28" s="1" t="s">
        <v>12281</v>
      </c>
      <c r="I28" s="1" t="s">
        <v>4507</v>
      </c>
      <c r="J28" s="1" t="s">
        <v>13115</v>
      </c>
      <c r="K28" s="1"/>
      <c r="L28" s="1" t="s">
        <v>7613</v>
      </c>
      <c r="M28" s="1" t="s">
        <v>12282</v>
      </c>
      <c r="N28" s="1" t="s">
        <v>12283</v>
      </c>
      <c r="O28" s="1" t="s">
        <v>11281</v>
      </c>
      <c r="P28" s="1" t="s">
        <v>11290</v>
      </c>
      <c r="Q28" s="1"/>
      <c r="R28" s="11" t="s">
        <v>12284</v>
      </c>
      <c r="S28" s="1"/>
    </row>
    <row r="29" spans="1:19">
      <c r="A29" s="32">
        <v>44351</v>
      </c>
      <c r="B29" s="32">
        <v>45016</v>
      </c>
      <c r="C29" s="1" t="s">
        <v>12285</v>
      </c>
      <c r="D29" s="1" t="s">
        <v>12286</v>
      </c>
      <c r="E29" s="1" t="s">
        <v>12287</v>
      </c>
      <c r="F29" s="1">
        <v>9741666402</v>
      </c>
      <c r="G29" s="1" t="s">
        <v>12184</v>
      </c>
      <c r="H29" s="1" t="s">
        <v>12288</v>
      </c>
      <c r="I29" s="1" t="s">
        <v>12289</v>
      </c>
      <c r="J29" s="1" t="s">
        <v>13115</v>
      </c>
      <c r="K29" s="1"/>
      <c r="L29" s="1" t="s">
        <v>11296</v>
      </c>
      <c r="M29" s="1" t="s">
        <v>12290</v>
      </c>
      <c r="N29" s="1" t="s">
        <v>12291</v>
      </c>
      <c r="O29" s="1" t="s">
        <v>11281</v>
      </c>
      <c r="P29" s="1" t="s">
        <v>11290</v>
      </c>
      <c r="Q29" s="1"/>
      <c r="R29" s="11" t="s">
        <v>12292</v>
      </c>
      <c r="S29" s="1"/>
    </row>
    <row r="30" spans="1:19">
      <c r="A30" s="32">
        <v>44350</v>
      </c>
      <c r="B30" s="32">
        <v>45016</v>
      </c>
      <c r="C30" s="1" t="s">
        <v>12293</v>
      </c>
      <c r="D30" s="1" t="s">
        <v>12294</v>
      </c>
      <c r="E30" s="1" t="s">
        <v>12295</v>
      </c>
      <c r="F30" s="1">
        <v>9886646170</v>
      </c>
      <c r="G30" s="1" t="s">
        <v>12297</v>
      </c>
      <c r="H30" s="1" t="s">
        <v>12296</v>
      </c>
      <c r="I30" s="1" t="s">
        <v>4507</v>
      </c>
      <c r="J30" s="1" t="s">
        <v>13115</v>
      </c>
      <c r="K30" s="1"/>
      <c r="L30" s="1" t="s">
        <v>11544</v>
      </c>
      <c r="M30" s="1" t="s">
        <v>12298</v>
      </c>
      <c r="N30" s="1" t="s">
        <v>12299</v>
      </c>
      <c r="O30" s="1" t="s">
        <v>11281</v>
      </c>
      <c r="P30" s="1" t="s">
        <v>11290</v>
      </c>
      <c r="Q30" s="1"/>
      <c r="R30" s="11" t="s">
        <v>12300</v>
      </c>
      <c r="S30" s="1"/>
    </row>
    <row r="31" spans="1:19">
      <c r="A31" s="32">
        <v>44331</v>
      </c>
      <c r="B31" s="32">
        <v>45016</v>
      </c>
      <c r="C31" s="1" t="s">
        <v>12348</v>
      </c>
      <c r="D31" s="1" t="s">
        <v>12349</v>
      </c>
      <c r="E31" s="1" t="s">
        <v>12350</v>
      </c>
      <c r="F31" s="1">
        <v>9884577327</v>
      </c>
      <c r="G31" s="1" t="s">
        <v>12352</v>
      </c>
      <c r="H31" s="1" t="s">
        <v>12037</v>
      </c>
      <c r="I31" s="1" t="s">
        <v>12351</v>
      </c>
      <c r="J31" s="1" t="s">
        <v>13115</v>
      </c>
      <c r="K31" s="1"/>
      <c r="L31" s="1" t="s">
        <v>1552</v>
      </c>
      <c r="M31" s="1" t="s">
        <v>12353</v>
      </c>
      <c r="N31" s="1" t="s">
        <v>12354</v>
      </c>
      <c r="O31" s="1" t="s">
        <v>11281</v>
      </c>
      <c r="P31" s="1" t="s">
        <v>11290</v>
      </c>
      <c r="Q31" s="1"/>
      <c r="R31" s="11" t="s">
        <v>12355</v>
      </c>
      <c r="S31" s="1"/>
    </row>
    <row r="32" spans="1:19">
      <c r="A32" s="32">
        <v>44328</v>
      </c>
      <c r="B32" s="32">
        <v>45382</v>
      </c>
      <c r="C32" s="1" t="s">
        <v>12138</v>
      </c>
      <c r="D32" s="1" t="s">
        <v>11947</v>
      </c>
      <c r="E32" s="1" t="s">
        <v>12356</v>
      </c>
      <c r="F32" s="1">
        <v>9179113353</v>
      </c>
      <c r="G32" s="1" t="s">
        <v>12358</v>
      </c>
      <c r="H32" s="1" t="s">
        <v>12357</v>
      </c>
      <c r="I32" s="1" t="s">
        <v>4412</v>
      </c>
      <c r="J32" s="1" t="s">
        <v>13115</v>
      </c>
      <c r="K32" s="1"/>
      <c r="L32" s="1" t="s">
        <v>7613</v>
      </c>
      <c r="M32" s="1" t="s">
        <v>12359</v>
      </c>
      <c r="N32" s="1" t="s">
        <v>12360</v>
      </c>
      <c r="O32" s="1" t="s">
        <v>11281</v>
      </c>
      <c r="P32" s="1" t="s">
        <v>11290</v>
      </c>
      <c r="Q32" s="1"/>
      <c r="R32" s="11" t="s">
        <v>12361</v>
      </c>
      <c r="S32" s="1"/>
    </row>
    <row r="33" spans="1:19">
      <c r="A33" s="32">
        <v>44328</v>
      </c>
      <c r="B33" s="32">
        <v>45016</v>
      </c>
      <c r="C33" s="1" t="s">
        <v>12376</v>
      </c>
      <c r="D33" s="1" t="s">
        <v>12377</v>
      </c>
      <c r="E33" s="1" t="s">
        <v>12378</v>
      </c>
      <c r="F33" s="1">
        <v>7400081042</v>
      </c>
      <c r="G33" s="1" t="s">
        <v>12379</v>
      </c>
      <c r="H33" s="1" t="s">
        <v>11840</v>
      </c>
      <c r="I33" s="1" t="s">
        <v>4698</v>
      </c>
      <c r="J33" s="1" t="s">
        <v>13115</v>
      </c>
      <c r="K33" s="1"/>
      <c r="L33" s="1" t="s">
        <v>7613</v>
      </c>
      <c r="M33" s="1" t="s">
        <v>12380</v>
      </c>
      <c r="N33" s="1" t="s">
        <v>12381</v>
      </c>
      <c r="O33" s="1" t="s">
        <v>11281</v>
      </c>
      <c r="P33" s="1" t="s">
        <v>11290</v>
      </c>
      <c r="Q33" s="1"/>
      <c r="R33" s="11" t="s">
        <v>12382</v>
      </c>
      <c r="S33" s="1"/>
    </row>
    <row r="34" spans="1:19">
      <c r="A34" s="32">
        <v>44328</v>
      </c>
      <c r="B34" s="32">
        <v>45016</v>
      </c>
      <c r="C34" s="1" t="s">
        <v>12383</v>
      </c>
      <c r="D34" s="1" t="s">
        <v>12384</v>
      </c>
      <c r="E34" s="1" t="s">
        <v>12385</v>
      </c>
      <c r="F34" s="1">
        <v>9920292708</v>
      </c>
      <c r="G34" s="1" t="s">
        <v>12108</v>
      </c>
      <c r="H34" s="1" t="s">
        <v>11339</v>
      </c>
      <c r="I34" s="1" t="s">
        <v>3749</v>
      </c>
      <c r="J34" s="1" t="s">
        <v>13115</v>
      </c>
      <c r="K34" s="1"/>
      <c r="L34" s="1" t="s">
        <v>7613</v>
      </c>
      <c r="M34" s="1" t="s">
        <v>12386</v>
      </c>
      <c r="N34" s="1" t="s">
        <v>12387</v>
      </c>
      <c r="O34" s="1" t="s">
        <v>11281</v>
      </c>
      <c r="P34" s="1" t="s">
        <v>11290</v>
      </c>
      <c r="Q34" s="1"/>
      <c r="R34" s="11" t="s">
        <v>12388</v>
      </c>
      <c r="S34" s="1"/>
    </row>
    <row r="35" spans="1:19">
      <c r="A35" s="32">
        <v>44320</v>
      </c>
      <c r="B35" s="32">
        <v>45382</v>
      </c>
      <c r="C35" s="1" t="s">
        <v>12419</v>
      </c>
      <c r="D35" s="1" t="s">
        <v>11495</v>
      </c>
      <c r="E35" s="1" t="s">
        <v>12420</v>
      </c>
      <c r="F35" s="1">
        <v>9327070041</v>
      </c>
      <c r="G35" s="1" t="s">
        <v>12421</v>
      </c>
      <c r="H35" s="1" t="s">
        <v>11355</v>
      </c>
      <c r="I35" s="1" t="s">
        <v>4412</v>
      </c>
      <c r="J35" s="1" t="s">
        <v>13115</v>
      </c>
      <c r="K35" s="1"/>
      <c r="L35" s="1" t="s">
        <v>1739</v>
      </c>
      <c r="M35" s="1" t="s">
        <v>12422</v>
      </c>
      <c r="N35" s="1" t="s">
        <v>12423</v>
      </c>
      <c r="O35" s="1" t="s">
        <v>11281</v>
      </c>
      <c r="P35" s="1" t="s">
        <v>11290</v>
      </c>
      <c r="Q35" s="1"/>
      <c r="R35" s="11" t="s">
        <v>12424</v>
      </c>
      <c r="S35" s="1"/>
    </row>
    <row r="36" spans="1:19">
      <c r="A36" s="32">
        <v>43770</v>
      </c>
      <c r="B36" s="32">
        <v>45382</v>
      </c>
      <c r="C36" s="1" t="s">
        <v>12762</v>
      </c>
      <c r="D36" s="1" t="s">
        <v>11559</v>
      </c>
      <c r="E36" s="1" t="s">
        <v>12763</v>
      </c>
      <c r="F36" s="1">
        <v>9892414386</v>
      </c>
      <c r="G36" s="1" t="s">
        <v>12764</v>
      </c>
      <c r="H36" s="1"/>
      <c r="I36" s="1"/>
      <c r="J36" s="1" t="s">
        <v>13115</v>
      </c>
      <c r="K36" s="1"/>
      <c r="L36" s="1"/>
      <c r="M36" s="1" t="s">
        <v>12765</v>
      </c>
      <c r="N36" s="1" t="s">
        <v>12766</v>
      </c>
      <c r="O36" s="1" t="s">
        <v>11281</v>
      </c>
      <c r="P36" s="1" t="s">
        <v>11315</v>
      </c>
      <c r="Q36" s="1"/>
      <c r="R36" s="11">
        <v>22</v>
      </c>
      <c r="S36" s="1"/>
    </row>
  </sheetData>
  <autoFilter ref="A1:R35" xr:uid="{EB83E04A-2DC0-493F-822F-F1E5A6E14538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d10f03-8407-4647-8ef0-921773623f59">
      <Terms xmlns="http://schemas.microsoft.com/office/infopath/2007/PartnerControls"/>
    </lcf76f155ced4ddcb4097134ff3c332f>
    <TaxCatchAll xmlns="86dba126-2e88-4e6e-ade5-a98735b20ed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4A05AAC405BC44B9305A6052F22282" ma:contentTypeVersion="16" ma:contentTypeDescription="Create a new document." ma:contentTypeScope="" ma:versionID="7cf2e7a9d4b6b8df1c9e0b2aaa61dee4">
  <xsd:schema xmlns:xsd="http://www.w3.org/2001/XMLSchema" xmlns:xs="http://www.w3.org/2001/XMLSchema" xmlns:p="http://schemas.microsoft.com/office/2006/metadata/properties" xmlns:ns2="53d10f03-8407-4647-8ef0-921773623f59" xmlns:ns3="86dba126-2e88-4e6e-ade5-a98735b20ed3" targetNamespace="http://schemas.microsoft.com/office/2006/metadata/properties" ma:root="true" ma:fieldsID="9c6e5dda06d4f97c9de2545c67c16bcb" ns2:_="" ns3:_="">
    <xsd:import namespace="53d10f03-8407-4647-8ef0-921773623f59"/>
    <xsd:import namespace="86dba126-2e88-4e6e-ade5-a98735b20e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10f03-8407-4647-8ef0-921773623f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573b3dd-81e5-4dea-82dd-25324d5070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dba126-2e88-4e6e-ade5-a98735b20ed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f9734ba-b693-4df4-9435-2adfdff0faac}" ma:internalName="TaxCatchAll" ma:showField="CatchAllData" ma:web="86dba126-2e88-4e6e-ade5-a98735b20e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96089E-127B-4EA5-A88E-4599F099B696}">
  <ds:schemaRefs>
    <ds:schemaRef ds:uri="http://schemas.microsoft.com/office/2006/metadata/properties"/>
    <ds:schemaRef ds:uri="http://www.w3.org/2000/xmlns/"/>
    <ds:schemaRef ds:uri="53d10f03-8407-4647-8ef0-921773623f59"/>
    <ds:schemaRef ds:uri="http://schemas.microsoft.com/office/infopath/2007/PartnerControls"/>
    <ds:schemaRef ds:uri="86dba126-2e88-4e6e-ade5-a98735b20ed3"/>
    <ds:schemaRef ds:uri="http://www.w3.org/2001/XMLSchema-instance"/>
  </ds:schemaRefs>
</ds:datastoreItem>
</file>

<file path=customXml/itemProps2.xml><?xml version="1.0" encoding="utf-8"?>
<ds:datastoreItem xmlns:ds="http://schemas.openxmlformats.org/officeDocument/2006/customXml" ds:itemID="{6699A2A0-C6C3-4BFE-833C-BD2820CFD7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F8754F-E5A8-4F8D-A641-B7146104AE2B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53d10f03-8407-4647-8ef0-921773623f59"/>
    <ds:schemaRef ds:uri="86dba126-2e88-4e6e-ade5-a98735b20ed3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Duplications</vt:lpstr>
      <vt:lpstr>SEBI List</vt:lpstr>
      <vt:lpstr>ARIA Complaint Member</vt:lpstr>
      <vt:lpstr>summary</vt:lpstr>
      <vt:lpstr>SEBI RIA's List</vt:lpstr>
      <vt:lpstr>BSEASL List</vt:lpstr>
      <vt:lpstr>ARIA Member List</vt:lpstr>
      <vt:lpstr>ARIA Associate members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Shital Mhamunkar</dc:creator>
  <cp:lastModifiedBy>Harsh Roongta</cp:lastModifiedBy>
  <dcterms:created xsi:type="dcterms:W3CDTF">2015-06-05T18:17:20Z</dcterms:created>
  <dcterms:modified xsi:type="dcterms:W3CDTF">2023-08-30T14:03:25Z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0x0101007A4A05AAC405BC44B9305A6052F22282</vt:lpwstr>
  </property>
</Properties>
</file>